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245" tabRatio="733" activeTab="6"/>
  </bookViews>
  <sheets>
    <sheet name="111" sheetId="1" r:id="rId1"/>
    <sheet name="112" sheetId="2" r:id="rId2"/>
    <sheet name="113" sheetId="3" r:id="rId3"/>
    <sheet name="114" sheetId="4" r:id="rId4"/>
    <sheet name="211" sheetId="5" r:id="rId5"/>
    <sheet name="212" sheetId="6" r:id="rId6"/>
    <sheet name="213" sheetId="7" r:id="rId7"/>
    <sheet name="214" sheetId="8" r:id="rId8"/>
    <sheet name="215" sheetId="9" r:id="rId9"/>
    <sheet name="411" sheetId="10" r:id="rId10"/>
    <sheet name="412" sheetId="11" r:id="rId11"/>
    <sheet name="413" sheetId="12" r:id="rId12"/>
    <sheet name="611" sheetId="13" r:id="rId13"/>
    <sheet name="612" sheetId="14" r:id="rId14"/>
    <sheet name="613" sheetId="15" r:id="rId15"/>
    <sheet name="614" sheetId="16" r:id="rId16"/>
    <sheet name="511" sheetId="17" r:id="rId17"/>
    <sheet name="512" sheetId="18" r:id="rId18"/>
  </sheets>
  <definedNames/>
  <calcPr fullCalcOnLoad="1"/>
</workbook>
</file>

<file path=xl/sharedStrings.xml><?xml version="1.0" encoding="utf-8"?>
<sst xmlns="http://schemas.openxmlformats.org/spreadsheetml/2006/main" count="1530" uniqueCount="757">
  <si>
    <t>班級：商業經營科一年一班</t>
  </si>
  <si>
    <t>學號</t>
  </si>
  <si>
    <t>姓名</t>
  </si>
  <si>
    <t>性別</t>
  </si>
  <si>
    <t>座號</t>
  </si>
  <si>
    <t>王家誼</t>
  </si>
  <si>
    <t>男</t>
  </si>
  <si>
    <t>江吉晟</t>
  </si>
  <si>
    <t>吳嘉峻</t>
  </si>
  <si>
    <t>吳聲霆</t>
  </si>
  <si>
    <t>呂學杰</t>
  </si>
  <si>
    <t xml:space="preserve">李昱鋒              </t>
  </si>
  <si>
    <t>唐　溢</t>
  </si>
  <si>
    <t>許俊翔</t>
  </si>
  <si>
    <t xml:space="preserve">陳智銘              </t>
  </si>
  <si>
    <t xml:space="preserve">彭冠穎              </t>
  </si>
  <si>
    <t>黃鈰淳</t>
  </si>
  <si>
    <t>詹堉棠</t>
  </si>
  <si>
    <t>蔡維恩</t>
  </si>
  <si>
    <t>男</t>
  </si>
  <si>
    <t>男</t>
  </si>
  <si>
    <t>戴昀輯</t>
  </si>
  <si>
    <t xml:space="preserve">顏子陽              </t>
  </si>
  <si>
    <r>
      <t>温</t>
    </r>
    <r>
      <rPr>
        <sz val="12"/>
        <color indexed="8"/>
        <rFont val="標楷體"/>
        <family val="4"/>
      </rPr>
      <t>俊琳</t>
    </r>
  </si>
  <si>
    <t>朱元茹</t>
  </si>
  <si>
    <t>女</t>
  </si>
  <si>
    <t>何文心</t>
  </si>
  <si>
    <t xml:space="preserve">李雅文              </t>
  </si>
  <si>
    <t>林子薇</t>
  </si>
  <si>
    <t>林伊婷</t>
  </si>
  <si>
    <t>邱姵汝</t>
  </si>
  <si>
    <t>施雅芳</t>
  </si>
  <si>
    <t>范秀芸</t>
  </si>
  <si>
    <t>張芳瑜</t>
  </si>
  <si>
    <t>張家宜</t>
  </si>
  <si>
    <t>郭倩如</t>
  </si>
  <si>
    <t>郭喻琳</t>
  </si>
  <si>
    <t>陳亞婕</t>
  </si>
  <si>
    <t>陳玟嬑</t>
  </si>
  <si>
    <t>陳姿佑</t>
  </si>
  <si>
    <t>陳映璇</t>
  </si>
  <si>
    <t>曾子娟</t>
  </si>
  <si>
    <t>程媚珊</t>
  </si>
  <si>
    <t>黃新翔</t>
  </si>
  <si>
    <t>鄒宜如</t>
  </si>
  <si>
    <t xml:space="preserve">蔣蕘謙              </t>
  </si>
  <si>
    <t>盧佳琦</t>
  </si>
  <si>
    <t>蕭竹鈞</t>
  </si>
  <si>
    <t xml:space="preserve">蕭妙妍              </t>
  </si>
  <si>
    <t xml:space="preserve">蕭怡欣              </t>
  </si>
  <si>
    <t xml:space="preserve">謝芯慈              </t>
  </si>
  <si>
    <t>羅曉凡</t>
  </si>
  <si>
    <t xml:space="preserve">王維珽              </t>
  </si>
  <si>
    <t>吳奇恩</t>
  </si>
  <si>
    <t>李佶祐</t>
  </si>
  <si>
    <t xml:space="preserve">林鑫辰              </t>
  </si>
  <si>
    <t>馬凱文</t>
  </si>
  <si>
    <t>陳柏遠</t>
  </si>
  <si>
    <t xml:space="preserve">陳節軒              </t>
  </si>
  <si>
    <t xml:space="preserve">陳翰泓              </t>
  </si>
  <si>
    <t>黃永豪</t>
  </si>
  <si>
    <t xml:space="preserve">黃瑋浩              </t>
  </si>
  <si>
    <t>葉　泮</t>
  </si>
  <si>
    <t>廖武謹</t>
  </si>
  <si>
    <t>廖政彬</t>
  </si>
  <si>
    <t>廖章全</t>
  </si>
  <si>
    <t xml:space="preserve">劉人愷              </t>
  </si>
  <si>
    <t xml:space="preserve">鍾耀祥              </t>
  </si>
  <si>
    <t>王小雨</t>
  </si>
  <si>
    <t>王筠筑</t>
  </si>
  <si>
    <t>田珮婷</t>
  </si>
  <si>
    <t>吳芷渝</t>
  </si>
  <si>
    <t>吳盈昕</t>
  </si>
  <si>
    <t>吳曉惠</t>
  </si>
  <si>
    <t xml:space="preserve">李昕俞              </t>
  </si>
  <si>
    <t>林佩萱</t>
  </si>
  <si>
    <t>林怡汝</t>
  </si>
  <si>
    <t>林庭鈺</t>
  </si>
  <si>
    <t>林碧茹</t>
  </si>
  <si>
    <t>侯家容</t>
  </si>
  <si>
    <t>胡琬渝</t>
  </si>
  <si>
    <t xml:space="preserve">高嘉吟              </t>
  </si>
  <si>
    <t xml:space="preserve">許珮欣              </t>
  </si>
  <si>
    <t>陳佑欣</t>
  </si>
  <si>
    <t>陳孟姍</t>
  </si>
  <si>
    <t>陳怡臻</t>
  </si>
  <si>
    <t>傅郁雯</t>
  </si>
  <si>
    <t>彭敏瑄</t>
  </si>
  <si>
    <t>曾詩庭</t>
  </si>
  <si>
    <t>黃如琳</t>
  </si>
  <si>
    <t>黃宛琳</t>
  </si>
  <si>
    <t xml:space="preserve">廖筱菁              </t>
  </si>
  <si>
    <t xml:space="preserve">鄧婕妮              </t>
  </si>
  <si>
    <t>羅珮珊</t>
  </si>
  <si>
    <t>班級：商業經營科一年二班</t>
  </si>
  <si>
    <t xml:space="preserve">王宇程              </t>
  </si>
  <si>
    <t>古文豪</t>
  </si>
  <si>
    <t>吳旻謙</t>
  </si>
  <si>
    <t>呂紹銓</t>
  </si>
  <si>
    <t>周冠宏</t>
  </si>
  <si>
    <t>高國華</t>
  </si>
  <si>
    <t xml:space="preserve">張文憲              </t>
  </si>
  <si>
    <t xml:space="preserve">許辰陽              </t>
  </si>
  <si>
    <t xml:space="preserve">陳仕丞              </t>
  </si>
  <si>
    <t>陳毅安</t>
  </si>
  <si>
    <t>曾毓彤</t>
  </si>
  <si>
    <t>黃祥維</t>
  </si>
  <si>
    <t>黃愷崴</t>
  </si>
  <si>
    <t xml:space="preserve">劉元平              </t>
  </si>
  <si>
    <t>蔡鎮安</t>
  </si>
  <si>
    <t>王雅諄</t>
  </si>
  <si>
    <t>任祐萱</t>
  </si>
  <si>
    <t xml:space="preserve">呂琬萱              </t>
  </si>
  <si>
    <t>李幸容</t>
  </si>
  <si>
    <t xml:space="preserve">林君芳              </t>
  </si>
  <si>
    <t>林雨宣</t>
  </si>
  <si>
    <t xml:space="preserve">胡晏綾              </t>
  </si>
  <si>
    <t xml:space="preserve">胡雅紜              </t>
  </si>
  <si>
    <t>徐永蓉</t>
  </si>
  <si>
    <t>張瑞庭</t>
  </si>
  <si>
    <t>張薏茹</t>
  </si>
  <si>
    <t xml:space="preserve">梁家綾              </t>
  </si>
  <si>
    <t>莊欣璇</t>
  </si>
  <si>
    <t>陳彥蓉</t>
  </si>
  <si>
    <t xml:space="preserve">陳思涵              </t>
  </si>
  <si>
    <t>陳珈惠</t>
  </si>
  <si>
    <t>陳珈祺</t>
  </si>
  <si>
    <t>曾鈺雯</t>
  </si>
  <si>
    <t>黃思嘉</t>
  </si>
  <si>
    <t>廖云岑</t>
  </si>
  <si>
    <t>潘詠晴</t>
  </si>
  <si>
    <t>蔡任宜</t>
  </si>
  <si>
    <t>蔡昕愉</t>
  </si>
  <si>
    <t>鍾佩昀</t>
  </si>
  <si>
    <t>鍾委諭</t>
  </si>
  <si>
    <t>鍾旻芳</t>
  </si>
  <si>
    <t>簡庭暄</t>
  </si>
  <si>
    <t>班級：商業經營科一年三班</t>
  </si>
  <si>
    <t>王　瑄</t>
  </si>
  <si>
    <t>呂紹源</t>
  </si>
  <si>
    <t>宋兆禮</t>
  </si>
  <si>
    <t xml:space="preserve">李厚瓏              </t>
  </si>
  <si>
    <t>林益瑋</t>
  </si>
  <si>
    <t>徐信平</t>
  </si>
  <si>
    <t xml:space="preserve">高薛翰柯林          </t>
  </si>
  <si>
    <t xml:space="preserve">陳柏鈞              </t>
  </si>
  <si>
    <t xml:space="preserve">陳智雍              </t>
  </si>
  <si>
    <t xml:space="preserve">傅靖傑              </t>
  </si>
  <si>
    <t>曾致穎</t>
  </si>
  <si>
    <t>劉丞育</t>
  </si>
  <si>
    <t>劉恭維</t>
  </si>
  <si>
    <t xml:space="preserve">劉浩文              </t>
  </si>
  <si>
    <t xml:space="preserve">蕭又維              </t>
  </si>
  <si>
    <t>魏文伸</t>
  </si>
  <si>
    <t>吳珮瑜</t>
  </si>
  <si>
    <t>李佳欣</t>
  </si>
  <si>
    <t xml:space="preserve">李宜玶              </t>
  </si>
  <si>
    <t>李敬涵</t>
  </si>
  <si>
    <t>李曉函</t>
  </si>
  <si>
    <t>唐夢萱</t>
  </si>
  <si>
    <t>馬晨瑄</t>
  </si>
  <si>
    <t>張芷瑄</t>
  </si>
  <si>
    <t xml:space="preserve">梁宜瑄              </t>
  </si>
  <si>
    <t>郭慧文</t>
  </si>
  <si>
    <t>陳欣汝</t>
  </si>
  <si>
    <t>陳姮萱</t>
  </si>
  <si>
    <t>彭聖茹</t>
  </si>
  <si>
    <t xml:space="preserve">游珮芸              </t>
  </si>
  <si>
    <t>湯錦姍</t>
  </si>
  <si>
    <t>黃如榆</t>
  </si>
  <si>
    <t>黃曉庭</t>
  </si>
  <si>
    <t>楊千姍</t>
  </si>
  <si>
    <t>溫思涵</t>
  </si>
  <si>
    <t>葉沛蓁</t>
  </si>
  <si>
    <t>廖彩錞</t>
  </si>
  <si>
    <t>劉卉萱</t>
  </si>
  <si>
    <t>鄭雅文</t>
  </si>
  <si>
    <t>鄧盈榕</t>
  </si>
  <si>
    <t>鄧雯憶</t>
  </si>
  <si>
    <t>蕭惠綾</t>
  </si>
  <si>
    <t>張柔安</t>
  </si>
  <si>
    <t>女</t>
  </si>
  <si>
    <t>班級：商業經營科一年四班</t>
  </si>
  <si>
    <t>導師：林月霞 教師</t>
  </si>
  <si>
    <t>導師：黃馨儀 教師</t>
  </si>
  <si>
    <t>導師：廖芝蘭 教師</t>
  </si>
  <si>
    <t>導師：陳永森 教師</t>
  </si>
  <si>
    <t>古倫全</t>
  </si>
  <si>
    <t>卓奕謙</t>
  </si>
  <si>
    <t>邱　珞</t>
  </si>
  <si>
    <t>胡倉瑋</t>
  </si>
  <si>
    <t>張鑑英</t>
  </si>
  <si>
    <t xml:space="preserve">梁天駱              </t>
  </si>
  <si>
    <t>莫舜安</t>
  </si>
  <si>
    <t>許日謙</t>
  </si>
  <si>
    <t>郭兆銓</t>
  </si>
  <si>
    <t>鍾明淇</t>
  </si>
  <si>
    <t>王丞筠</t>
  </si>
  <si>
    <t>王莉芸</t>
  </si>
  <si>
    <t>古敏萱</t>
  </si>
  <si>
    <t xml:space="preserve">江芳慈              </t>
  </si>
  <si>
    <t xml:space="preserve">吳思樺              </t>
  </si>
  <si>
    <t xml:space="preserve">吳亘捷              </t>
  </si>
  <si>
    <t>呂翊慈</t>
  </si>
  <si>
    <t>沈宜靜</t>
  </si>
  <si>
    <t>官以晴</t>
  </si>
  <si>
    <t xml:space="preserve">林冠誼              </t>
  </si>
  <si>
    <t xml:space="preserve">林筱瑄              </t>
  </si>
  <si>
    <t>范雅婷</t>
  </si>
  <si>
    <t>高巧晴</t>
  </si>
  <si>
    <t>曹佑安</t>
  </si>
  <si>
    <t>莊佑暄</t>
  </si>
  <si>
    <t>許旖瓴</t>
  </si>
  <si>
    <t>陳貞竹</t>
  </si>
  <si>
    <t>陳郁璇</t>
  </si>
  <si>
    <t xml:space="preserve">陳韻涵              </t>
  </si>
  <si>
    <t>彭郁芳</t>
  </si>
  <si>
    <t>彭筱涵</t>
  </si>
  <si>
    <t xml:space="preserve">曾于靜              </t>
  </si>
  <si>
    <t xml:space="preserve">游晴媛              </t>
  </si>
  <si>
    <t>黃郁芸</t>
  </si>
  <si>
    <t xml:space="preserve">葉家心              </t>
  </si>
  <si>
    <t xml:space="preserve">詹慈恩              </t>
  </si>
  <si>
    <t>趙育葦</t>
  </si>
  <si>
    <t>劉佳芸</t>
  </si>
  <si>
    <t>歐芷妘</t>
  </si>
  <si>
    <t>蔡佾璇</t>
  </si>
  <si>
    <t xml:space="preserve">簡子瑭              </t>
  </si>
  <si>
    <t>簡蕙君</t>
  </si>
  <si>
    <t>羅慧欣</t>
  </si>
  <si>
    <t>王鴻泰</t>
  </si>
  <si>
    <t>李念祖</t>
  </si>
  <si>
    <t>林子翰</t>
  </si>
  <si>
    <t>林柏維</t>
  </si>
  <si>
    <t xml:space="preserve">林振龍              </t>
  </si>
  <si>
    <t xml:space="preserve">張祐凱              </t>
  </si>
  <si>
    <t>陳柏臻</t>
  </si>
  <si>
    <t>粘振陽</t>
  </si>
  <si>
    <t>彭佑先</t>
  </si>
  <si>
    <t>男</t>
  </si>
  <si>
    <t xml:space="preserve">黃國勝              </t>
  </si>
  <si>
    <t>蕭銘宏</t>
  </si>
  <si>
    <t>戴佑昕</t>
  </si>
  <si>
    <t xml:space="preserve">王敏璇              </t>
  </si>
  <si>
    <t xml:space="preserve">古馨妤              </t>
  </si>
  <si>
    <t>吳宛娟</t>
  </si>
  <si>
    <t>吳珮吟</t>
  </si>
  <si>
    <t xml:space="preserve">林子容              </t>
  </si>
  <si>
    <t>林佩穎</t>
  </si>
  <si>
    <t>邱玉婷</t>
  </si>
  <si>
    <t>施羽雯</t>
  </si>
  <si>
    <t>胡雅婷</t>
  </si>
  <si>
    <t xml:space="preserve">康羽晴              </t>
  </si>
  <si>
    <t>張禹潔</t>
  </si>
  <si>
    <t>張庭禎</t>
  </si>
  <si>
    <t>張紫芸</t>
  </si>
  <si>
    <t>莊玉鈴</t>
  </si>
  <si>
    <t>陳妙琦</t>
  </si>
  <si>
    <t xml:space="preserve">陳育君              </t>
  </si>
  <si>
    <t>陳沿瑄</t>
  </si>
  <si>
    <t xml:space="preserve">陳家怡              </t>
  </si>
  <si>
    <t>傅　暄</t>
  </si>
  <si>
    <t>曾巧怡</t>
  </si>
  <si>
    <t>游昕儀</t>
  </si>
  <si>
    <t>黃以恩</t>
  </si>
  <si>
    <t>黃歆妤</t>
  </si>
  <si>
    <t>楊乃樺</t>
  </si>
  <si>
    <t xml:space="preserve">楊雅筑              </t>
  </si>
  <si>
    <t xml:space="preserve">楊穎婕              </t>
  </si>
  <si>
    <t>趙梅如</t>
  </si>
  <si>
    <t>蔡宜軒</t>
  </si>
  <si>
    <t>蕭婉蓁</t>
  </si>
  <si>
    <t>蕭嘉儀</t>
  </si>
  <si>
    <t>謝雨彤</t>
  </si>
  <si>
    <t xml:space="preserve">何浩宇              </t>
  </si>
  <si>
    <t>李冠樺</t>
  </si>
  <si>
    <t xml:space="preserve">張皓翔              </t>
  </si>
  <si>
    <t>張竣棋</t>
  </si>
  <si>
    <t>黃成魁</t>
  </si>
  <si>
    <t xml:space="preserve">黃瀚玄              </t>
  </si>
  <si>
    <t>廖湧漢</t>
  </si>
  <si>
    <t xml:space="preserve">劉哲維              </t>
  </si>
  <si>
    <t>鍾兆倫</t>
  </si>
  <si>
    <t>鍾陞耀</t>
  </si>
  <si>
    <t xml:space="preserve">簡劭恆              </t>
  </si>
  <si>
    <t>王品穎</t>
  </si>
  <si>
    <t>呂千慧</t>
  </si>
  <si>
    <t>呂亭蓁</t>
  </si>
  <si>
    <t>李美奇</t>
  </si>
  <si>
    <t>周子軒</t>
  </si>
  <si>
    <t>周佩汶</t>
  </si>
  <si>
    <t>林佳華</t>
  </si>
  <si>
    <t>林鈺淇</t>
  </si>
  <si>
    <t>林嘉榆</t>
  </si>
  <si>
    <t xml:space="preserve">邱宜萱              </t>
  </si>
  <si>
    <t xml:space="preserve">邱珮怡              </t>
  </si>
  <si>
    <t>徐育婷</t>
  </si>
  <si>
    <t>翁姿婷</t>
  </si>
  <si>
    <t>張婷婷</t>
  </si>
  <si>
    <t>郭宇茹</t>
  </si>
  <si>
    <t xml:space="preserve">陳芊竹              </t>
  </si>
  <si>
    <t>陳韻雅</t>
  </si>
  <si>
    <t>曾語萱</t>
  </si>
  <si>
    <t>游千嬋</t>
  </si>
  <si>
    <t xml:space="preserve">湯子姮              </t>
  </si>
  <si>
    <t>馮如齡</t>
  </si>
  <si>
    <t>黃楷鈞</t>
  </si>
  <si>
    <t>黃鈺樺</t>
  </si>
  <si>
    <t>黃麗蓮</t>
  </si>
  <si>
    <t>黃馨誼</t>
  </si>
  <si>
    <t>詹郁伶</t>
  </si>
  <si>
    <t xml:space="preserve">劉雅馨              </t>
  </si>
  <si>
    <t>蔡云綺</t>
  </si>
  <si>
    <t>戴靖恩</t>
  </si>
  <si>
    <t xml:space="preserve">羅琬青              </t>
  </si>
  <si>
    <t>江冠鋒</t>
  </si>
  <si>
    <t>余宗運</t>
  </si>
  <si>
    <t>吳宇新</t>
  </si>
  <si>
    <t>李訓泓</t>
  </si>
  <si>
    <t>李訓綸</t>
  </si>
  <si>
    <t>林珈瑞</t>
  </si>
  <si>
    <t>姜皓文</t>
  </si>
  <si>
    <t>黃俊凱</t>
  </si>
  <si>
    <t>黃聖軒</t>
  </si>
  <si>
    <t>楊國宏</t>
  </si>
  <si>
    <t xml:space="preserve">蔡有權              </t>
  </si>
  <si>
    <t>方思文</t>
  </si>
  <si>
    <t xml:space="preserve">王若庭              </t>
  </si>
  <si>
    <t>王瑞妤</t>
  </si>
  <si>
    <t>朱婉庭</t>
  </si>
  <si>
    <t>江雨潔</t>
  </si>
  <si>
    <t>呂映霏</t>
  </si>
  <si>
    <t xml:space="preserve">李宜蓁              </t>
  </si>
  <si>
    <t>卓玟馨</t>
  </si>
  <si>
    <t>林柔均</t>
  </si>
  <si>
    <t>邱亦慈</t>
  </si>
  <si>
    <t xml:space="preserve">姜品瑄              </t>
  </si>
  <si>
    <t>施億萍</t>
  </si>
  <si>
    <t xml:space="preserve">范雁婷              </t>
  </si>
  <si>
    <t>徐　寧</t>
  </si>
  <si>
    <t>涂盈辰</t>
  </si>
  <si>
    <t>張筑鈞</t>
  </si>
  <si>
    <t>張嘉芸</t>
  </si>
  <si>
    <t xml:space="preserve">陳宜佳              </t>
  </si>
  <si>
    <t xml:space="preserve">陳耕平              </t>
  </si>
  <si>
    <t xml:space="preserve">黃芃瑄              </t>
  </si>
  <si>
    <t>黃鈺萍</t>
  </si>
  <si>
    <t>楊佳宜</t>
  </si>
  <si>
    <t>楊惠琪</t>
  </si>
  <si>
    <t xml:space="preserve">楊愛慈              </t>
  </si>
  <si>
    <t>劉小寧</t>
  </si>
  <si>
    <t>劉紋安</t>
  </si>
  <si>
    <t>蔣佳慧</t>
  </si>
  <si>
    <t xml:space="preserve">蔡佳穎              </t>
  </si>
  <si>
    <t>蔡昀妤</t>
  </si>
  <si>
    <r>
      <t>鄭湘</t>
    </r>
    <r>
      <rPr>
        <b/>
        <sz val="13"/>
        <color indexed="8"/>
        <rFont val="標楷體"/>
        <family val="4"/>
      </rPr>
      <t>伃</t>
    </r>
  </si>
  <si>
    <t xml:space="preserve">賴芷萱              </t>
  </si>
  <si>
    <t>賴映如</t>
  </si>
  <si>
    <t>簡詩庭</t>
  </si>
  <si>
    <t>古錦權</t>
  </si>
  <si>
    <t>李岱哲</t>
  </si>
  <si>
    <t>莊譯甯</t>
  </si>
  <si>
    <t>許彥平</t>
  </si>
  <si>
    <t>曾貴哲</t>
  </si>
  <si>
    <t>黃靖翔</t>
  </si>
  <si>
    <t xml:space="preserve">廖育浩              </t>
  </si>
  <si>
    <t>廖振欽</t>
  </si>
  <si>
    <t xml:space="preserve">戴偉傑              </t>
  </si>
  <si>
    <t>王昱婷</t>
  </si>
  <si>
    <t>王麗金</t>
  </si>
  <si>
    <t xml:space="preserve">吳欣霓              </t>
  </si>
  <si>
    <t>吳思敏</t>
  </si>
  <si>
    <t>呂奕慈</t>
  </si>
  <si>
    <t xml:space="preserve">呂語京              </t>
  </si>
  <si>
    <t xml:space="preserve">李珊如              </t>
  </si>
  <si>
    <t>林雅柔</t>
  </si>
  <si>
    <t xml:space="preserve">初永齡              </t>
  </si>
  <si>
    <t>孫以潔</t>
  </si>
  <si>
    <t>張毓綺</t>
  </si>
  <si>
    <t>莊　庭</t>
  </si>
  <si>
    <t>莊意茹</t>
  </si>
  <si>
    <t xml:space="preserve">陳雨慈              </t>
  </si>
  <si>
    <t>陳冠禔</t>
  </si>
  <si>
    <t>陳宣萍</t>
  </si>
  <si>
    <t>黃亭瑜</t>
  </si>
  <si>
    <t>黃苾雅</t>
  </si>
  <si>
    <t>楊錦怡</t>
  </si>
  <si>
    <t>鄒孟軒</t>
  </si>
  <si>
    <t>廖育婕</t>
  </si>
  <si>
    <t xml:space="preserve">廖語彤              </t>
  </si>
  <si>
    <t>劉佳芯</t>
  </si>
  <si>
    <t xml:space="preserve">劉思彤              </t>
  </si>
  <si>
    <t>歐佳儒</t>
  </si>
  <si>
    <t>蔡昕庭</t>
  </si>
  <si>
    <t>蔡郁潔</t>
  </si>
  <si>
    <t>鄧宇華</t>
  </si>
  <si>
    <t>黎書汶</t>
  </si>
  <si>
    <t xml:space="preserve">謝佳靜              </t>
  </si>
  <si>
    <t>簡鈺寧</t>
  </si>
  <si>
    <t>簡嘉伶</t>
  </si>
  <si>
    <t>羅詩芸</t>
  </si>
  <si>
    <t>班級:國際貿易科一年一班</t>
  </si>
  <si>
    <t>導師：李勝龍  教師</t>
  </si>
  <si>
    <t>班級：國際貿易科一年二班</t>
  </si>
  <si>
    <t>導師：顏春蘭  教師</t>
  </si>
  <si>
    <t>蔡咏倪</t>
  </si>
  <si>
    <t>班級：國際貿易科一年三班</t>
  </si>
  <si>
    <t>班級：國際貿易科一年四班</t>
  </si>
  <si>
    <t>導師：郭鴻淇  教師</t>
  </si>
  <si>
    <t>班級：國際貿易科一年五班</t>
  </si>
  <si>
    <t>導師：徐惠娟 教師</t>
  </si>
  <si>
    <t>王前盛</t>
  </si>
  <si>
    <t>王柏元</t>
  </si>
  <si>
    <t>巫文豪</t>
  </si>
  <si>
    <t xml:space="preserve">林振霆              </t>
  </si>
  <si>
    <t>姚宜賢</t>
  </si>
  <si>
    <t>柯亮竹</t>
  </si>
  <si>
    <t>洪紹渝</t>
  </si>
  <si>
    <t>范聖星</t>
  </si>
  <si>
    <t>徐建富</t>
  </si>
  <si>
    <t>張念祖</t>
  </si>
  <si>
    <t>陳世軒</t>
  </si>
  <si>
    <t>陳建宏</t>
  </si>
  <si>
    <t xml:space="preserve">程湘凱              </t>
  </si>
  <si>
    <t>黃正男</t>
  </si>
  <si>
    <t>劉正鈞</t>
  </si>
  <si>
    <t>劉哲言</t>
  </si>
  <si>
    <t>劉紹偉</t>
  </si>
  <si>
    <t>劉瀚文</t>
  </si>
  <si>
    <t>蕭哲瑋</t>
  </si>
  <si>
    <t xml:space="preserve">薛鴻霖              </t>
  </si>
  <si>
    <t>謝啟暘</t>
  </si>
  <si>
    <t>謝毅成</t>
  </si>
  <si>
    <t>鍾字成</t>
  </si>
  <si>
    <t>簡銘佑</t>
  </si>
  <si>
    <t>王韻涵</t>
  </si>
  <si>
    <t>余佩珊</t>
  </si>
  <si>
    <t>宋天愛</t>
  </si>
  <si>
    <t>李姿慧</t>
  </si>
  <si>
    <t>林佳儀</t>
  </si>
  <si>
    <t>姜慧瀛</t>
  </si>
  <si>
    <t xml:space="preserve">范芳慈              </t>
  </si>
  <si>
    <t>張硯晰</t>
  </si>
  <si>
    <t xml:space="preserve">許文寧              </t>
  </si>
  <si>
    <t>陳盈璇</t>
  </si>
  <si>
    <t>陳庭廂</t>
  </si>
  <si>
    <t>陳嘉君</t>
  </si>
  <si>
    <t>黃玟諭</t>
  </si>
  <si>
    <t>黃靖媛</t>
  </si>
  <si>
    <t>楊采蓉</t>
  </si>
  <si>
    <t xml:space="preserve">鄒蕙郁              </t>
  </si>
  <si>
    <t xml:space="preserve">劉彥岑              </t>
  </si>
  <si>
    <t>鍾曉諭</t>
  </si>
  <si>
    <t xml:space="preserve">王志瑋              </t>
  </si>
  <si>
    <t>李程諭</t>
  </si>
  <si>
    <t>李銘憲</t>
  </si>
  <si>
    <t>林辰洋</t>
  </si>
  <si>
    <t>林循恩</t>
  </si>
  <si>
    <t xml:space="preserve">范聖威              </t>
  </si>
  <si>
    <t>徐　揚</t>
  </si>
  <si>
    <t>徐翊峻</t>
  </si>
  <si>
    <t>許亞傑</t>
  </si>
  <si>
    <t>許哲瑋</t>
  </si>
  <si>
    <t>陳　譽</t>
  </si>
  <si>
    <t>陳彥廷</t>
  </si>
  <si>
    <t>陳致佑</t>
  </si>
  <si>
    <t xml:space="preserve">黃子祐              </t>
  </si>
  <si>
    <t>葉泓宗</t>
  </si>
  <si>
    <t>鄒清和</t>
  </si>
  <si>
    <t>廖國閎</t>
  </si>
  <si>
    <t>劉家呈</t>
  </si>
  <si>
    <t>鄧閔駿</t>
  </si>
  <si>
    <t>戴育新</t>
  </si>
  <si>
    <t>謝佳瑋</t>
  </si>
  <si>
    <t>藍劭愷</t>
  </si>
  <si>
    <t xml:space="preserve">吳　薇              </t>
  </si>
  <si>
    <t>吳孟姿</t>
  </si>
  <si>
    <t>邱郁淳</t>
  </si>
  <si>
    <t>張秀娟</t>
  </si>
  <si>
    <t>張育慈</t>
  </si>
  <si>
    <t>許芸嘉</t>
  </si>
  <si>
    <t>陳羽芊</t>
  </si>
  <si>
    <t>陳思羽</t>
  </si>
  <si>
    <t xml:space="preserve">陳祈文              </t>
  </si>
  <si>
    <t>陳美瑄</t>
  </si>
  <si>
    <t>陳雅雯</t>
  </si>
  <si>
    <t xml:space="preserve">黃珮榆              </t>
  </si>
  <si>
    <t>董珮萱</t>
  </si>
  <si>
    <t>劉育茹</t>
  </si>
  <si>
    <t>劉玟辰</t>
  </si>
  <si>
    <t xml:space="preserve">蔡宜家              </t>
  </si>
  <si>
    <t>謝沛芩</t>
  </si>
  <si>
    <t xml:space="preserve">簡筱嵐              </t>
  </si>
  <si>
    <t>藍鈺婷</t>
  </si>
  <si>
    <t xml:space="preserve">羅姵螢              </t>
  </si>
  <si>
    <t>曾怡玲</t>
  </si>
  <si>
    <t>女</t>
  </si>
  <si>
    <t>王崇宇</t>
  </si>
  <si>
    <t>呂秉濂</t>
  </si>
  <si>
    <t>李長勳</t>
  </si>
  <si>
    <t>林冠宏</t>
  </si>
  <si>
    <t>林嘉威</t>
  </si>
  <si>
    <t>邱吉智</t>
  </si>
  <si>
    <t>邱昱翔</t>
  </si>
  <si>
    <t>邱泰捷</t>
  </si>
  <si>
    <t>姜天倫</t>
  </si>
  <si>
    <t>孫若恩</t>
  </si>
  <si>
    <t>梁文耀</t>
  </si>
  <si>
    <t>曾胤霖</t>
  </si>
  <si>
    <t>游聲傑</t>
  </si>
  <si>
    <t xml:space="preserve">湯高登              </t>
  </si>
  <si>
    <t>黃祥祐</t>
  </si>
  <si>
    <t>楊竣為</t>
  </si>
  <si>
    <t>董悅城</t>
  </si>
  <si>
    <t xml:space="preserve">劉康君              </t>
  </si>
  <si>
    <t>蔡勝至</t>
  </si>
  <si>
    <t xml:space="preserve">鄭漢昌              </t>
  </si>
  <si>
    <t>賴俊誠</t>
  </si>
  <si>
    <t>孔屏諠</t>
  </si>
  <si>
    <t>李羿璇</t>
  </si>
  <si>
    <t>邱曉鈴</t>
  </si>
  <si>
    <t>姜怡均</t>
  </si>
  <si>
    <t xml:space="preserve">洪慈梅              </t>
  </si>
  <si>
    <t>范聖琪</t>
  </si>
  <si>
    <t>徐豐君</t>
  </si>
  <si>
    <t>張佳儀</t>
  </si>
  <si>
    <r>
      <t>張</t>
    </r>
    <r>
      <rPr>
        <b/>
        <sz val="13"/>
        <color indexed="8"/>
        <rFont val="標楷體"/>
        <family val="4"/>
      </rPr>
      <t>瀞</t>
    </r>
    <r>
      <rPr>
        <sz val="13"/>
        <color indexed="8"/>
        <rFont val="標楷體"/>
        <family val="4"/>
      </rPr>
      <t>文</t>
    </r>
  </si>
  <si>
    <t>郭芊邑</t>
  </si>
  <si>
    <t>陳佳莉</t>
  </si>
  <si>
    <t>彭郁婷</t>
  </si>
  <si>
    <t xml:space="preserve">黃亭雅              </t>
  </si>
  <si>
    <t xml:space="preserve">劉欣怡              </t>
  </si>
  <si>
    <t>劉曉梅</t>
  </si>
  <si>
    <t>蔡秉珂</t>
  </si>
  <si>
    <t xml:space="preserve">蔡蕙璟              </t>
  </si>
  <si>
    <t>鄭詠絮</t>
  </si>
  <si>
    <t>駱婉婷</t>
  </si>
  <si>
    <t>謝佩衾</t>
  </si>
  <si>
    <t>羅珮心</t>
  </si>
  <si>
    <t>蘇湘芸</t>
  </si>
  <si>
    <t>班級：資料處理科一年一班</t>
  </si>
  <si>
    <t>導師：郭馥瑜  教師</t>
  </si>
  <si>
    <t>班級：資料處理科一年二班</t>
  </si>
  <si>
    <t>導師：劉昭君  教師</t>
  </si>
  <si>
    <t>班級：資料處理科一年三班</t>
  </si>
  <si>
    <t>導師：謝綺文  教師</t>
  </si>
  <si>
    <t>王淳毅</t>
  </si>
  <si>
    <t>卓晉瑋</t>
  </si>
  <si>
    <t>林柏葳</t>
  </si>
  <si>
    <t>胡博皓</t>
  </si>
  <si>
    <t>高晏霆</t>
  </si>
  <si>
    <t>張子鴻</t>
  </si>
  <si>
    <t>莊英敏</t>
  </si>
  <si>
    <t>陳彥霖</t>
  </si>
  <si>
    <t>陳茂晟</t>
  </si>
  <si>
    <t xml:space="preserve">陳國軒              </t>
  </si>
  <si>
    <t>黃韋智</t>
  </si>
  <si>
    <t>黃謙富</t>
  </si>
  <si>
    <t>楊傑仁</t>
  </si>
  <si>
    <t>鄒亦成</t>
  </si>
  <si>
    <t xml:space="preserve">劉俊賢              </t>
  </si>
  <si>
    <t>蔡聖學</t>
  </si>
  <si>
    <t>鄭宇傑</t>
  </si>
  <si>
    <t>戴育仟</t>
  </si>
  <si>
    <t xml:space="preserve">牛雅萱              </t>
  </si>
  <si>
    <t>王俐文</t>
  </si>
  <si>
    <t>王瑋彤</t>
  </si>
  <si>
    <t>古亭萱</t>
  </si>
  <si>
    <t xml:space="preserve">仝　昕              </t>
  </si>
  <si>
    <t>吳宜庭</t>
  </si>
  <si>
    <t>洪子晴</t>
  </si>
  <si>
    <t>徐愷昕</t>
  </si>
  <si>
    <t xml:space="preserve">張姍姍              </t>
  </si>
  <si>
    <t>張芷寧</t>
  </si>
  <si>
    <t xml:space="preserve">莊鄞嘉              </t>
  </si>
  <si>
    <t>許韻儒</t>
  </si>
  <si>
    <t>陳宇妍</t>
  </si>
  <si>
    <t>陳柔安</t>
  </si>
  <si>
    <t>陳韻如</t>
  </si>
  <si>
    <t>黃郁穎</t>
  </si>
  <si>
    <t>楊雅雁</t>
  </si>
  <si>
    <t>葉宴伶</t>
  </si>
  <si>
    <t>廖菀宣</t>
  </si>
  <si>
    <t xml:space="preserve">劉莉姍              </t>
  </si>
  <si>
    <t>鄭湘陵</t>
  </si>
  <si>
    <t>盧姵宇</t>
  </si>
  <si>
    <t>謝宜岑</t>
  </si>
  <si>
    <t>羅雅惠</t>
  </si>
  <si>
    <t>王正傑</t>
  </si>
  <si>
    <t xml:space="preserve">江慶銘              </t>
  </si>
  <si>
    <t>李昀融</t>
  </si>
  <si>
    <t>李哲安</t>
  </si>
  <si>
    <t xml:space="preserve">卓宜寬              </t>
  </si>
  <si>
    <t>林均維</t>
  </si>
  <si>
    <t>張少鏞</t>
  </si>
  <si>
    <t>莊祈學</t>
  </si>
  <si>
    <t>許勝傑</t>
  </si>
  <si>
    <t>曾柏勝</t>
  </si>
  <si>
    <t>曾鈺紘</t>
  </si>
  <si>
    <t>黃照發</t>
  </si>
  <si>
    <t>楊子儀</t>
  </si>
  <si>
    <t>楊育銓</t>
  </si>
  <si>
    <t>葉欲農</t>
  </si>
  <si>
    <t xml:space="preserve">劉人瑋              </t>
  </si>
  <si>
    <t xml:space="preserve">劉峻愷              </t>
  </si>
  <si>
    <t>鄭念竺</t>
  </si>
  <si>
    <t>王心妤</t>
  </si>
  <si>
    <t>吳梓綺</t>
  </si>
  <si>
    <t>林友萱</t>
  </si>
  <si>
    <t>林鈺婷</t>
  </si>
  <si>
    <t>柳雅涵</t>
  </si>
  <si>
    <t>夏霈宜</t>
  </si>
  <si>
    <t>莊雲曲</t>
  </si>
  <si>
    <t>莊馥瑄</t>
  </si>
  <si>
    <t>連逸珊</t>
  </si>
  <si>
    <t>黃孟萱</t>
  </si>
  <si>
    <t>黃齡葦</t>
  </si>
  <si>
    <t>葉芷君</t>
  </si>
  <si>
    <t xml:space="preserve">詹  潔              </t>
  </si>
  <si>
    <t>廖奕慈</t>
  </si>
  <si>
    <t>褚芮伶</t>
  </si>
  <si>
    <t>劉欣宜</t>
  </si>
  <si>
    <t>劉冠伶</t>
  </si>
  <si>
    <t>劉鈺鈴</t>
  </si>
  <si>
    <t>潘瑋婷</t>
  </si>
  <si>
    <t xml:space="preserve">蔡欣妤              </t>
  </si>
  <si>
    <t>鄭佳睿</t>
  </si>
  <si>
    <t xml:space="preserve">鄭宜樺              </t>
  </si>
  <si>
    <t>賴語宣</t>
  </si>
  <si>
    <t>鍾維芯</t>
  </si>
  <si>
    <t>王麒舜</t>
  </si>
  <si>
    <t>朱柏穎</t>
  </si>
  <si>
    <t>朱貴銘</t>
  </si>
  <si>
    <t>宋隆維</t>
  </si>
  <si>
    <t>林詣宸</t>
  </si>
  <si>
    <t xml:space="preserve">林樟霖              </t>
  </si>
  <si>
    <t>徐浩翔</t>
  </si>
  <si>
    <t>徐崇恩</t>
  </si>
  <si>
    <t>梁皓宇</t>
  </si>
  <si>
    <t>許軒瑞</t>
  </si>
  <si>
    <t>黃世勳</t>
  </si>
  <si>
    <t xml:space="preserve">黃威銘              </t>
  </si>
  <si>
    <t>黃韋捷</t>
  </si>
  <si>
    <t>葉川永</t>
  </si>
  <si>
    <t>劉東霖</t>
  </si>
  <si>
    <t>劉奕良</t>
  </si>
  <si>
    <t>戴京橋</t>
  </si>
  <si>
    <t xml:space="preserve">鍾竣宇              </t>
  </si>
  <si>
    <t>羅世傑</t>
  </si>
  <si>
    <t>嚴　顥</t>
  </si>
  <si>
    <t>吳雨潔</t>
  </si>
  <si>
    <t>吳詩喬</t>
  </si>
  <si>
    <t xml:space="preserve">林少淳              </t>
  </si>
  <si>
    <t xml:space="preserve">林彥君              </t>
  </si>
  <si>
    <t>林思羽</t>
  </si>
  <si>
    <t>林慧姍</t>
  </si>
  <si>
    <t>崔如萱</t>
  </si>
  <si>
    <t>張珈慈</t>
  </si>
  <si>
    <t>連砡翎</t>
  </si>
  <si>
    <t xml:space="preserve">陳郁茹              </t>
  </si>
  <si>
    <t>陳貴英</t>
  </si>
  <si>
    <t>黃先祺</t>
  </si>
  <si>
    <t>黃思瑜</t>
  </si>
  <si>
    <t>黃琬庭</t>
  </si>
  <si>
    <t>溫念臻</t>
  </si>
  <si>
    <t>廖芳瑜</t>
  </si>
  <si>
    <t>劉卉庭</t>
  </si>
  <si>
    <t>劉思如</t>
  </si>
  <si>
    <t>蕭書荷</t>
  </si>
  <si>
    <t>謝粟琦</t>
  </si>
  <si>
    <t>鍾亞霓</t>
  </si>
  <si>
    <t>方胤</t>
  </si>
  <si>
    <t>古舜文</t>
  </si>
  <si>
    <t xml:space="preserve">朱敷杰              </t>
  </si>
  <si>
    <t>朱濬謙</t>
  </si>
  <si>
    <t>江宇翔</t>
  </si>
  <si>
    <t>何定弘</t>
  </si>
  <si>
    <t>李立風</t>
  </si>
  <si>
    <t>邱緯宏</t>
  </si>
  <si>
    <t>紀凱文</t>
  </si>
  <si>
    <t>張淨暐</t>
  </si>
  <si>
    <t>張凱軒</t>
  </si>
  <si>
    <t xml:space="preserve">陳冠宇              </t>
  </si>
  <si>
    <t>曾威漁</t>
  </si>
  <si>
    <t>黃冠軒</t>
  </si>
  <si>
    <t>黃建羿</t>
  </si>
  <si>
    <t xml:space="preserve">黃楚翔              </t>
  </si>
  <si>
    <t>羅少鴻</t>
  </si>
  <si>
    <t>冷芝庭</t>
  </si>
  <si>
    <t>宋慧君</t>
  </si>
  <si>
    <t>邱思妤</t>
  </si>
  <si>
    <t>邱潔翎</t>
  </si>
  <si>
    <t>洪逸璁</t>
  </si>
  <si>
    <t>洪慧敏</t>
  </si>
  <si>
    <t>韋姵君</t>
  </si>
  <si>
    <t>徐筱婷</t>
  </si>
  <si>
    <t>陳姍孋</t>
  </si>
  <si>
    <t>森夢琪</t>
  </si>
  <si>
    <t>黃雅琳</t>
  </si>
  <si>
    <t xml:space="preserve">黃榆茜              </t>
  </si>
  <si>
    <t>黃靖芳</t>
  </si>
  <si>
    <t xml:space="preserve">楊宜瑄              </t>
  </si>
  <si>
    <t>葉懿萱</t>
  </si>
  <si>
    <t xml:space="preserve">董懿珍              </t>
  </si>
  <si>
    <t>趙珮雯</t>
  </si>
  <si>
    <t>劉芝妤</t>
  </si>
  <si>
    <t>蕭予慈</t>
  </si>
  <si>
    <t>謝宜晏</t>
  </si>
  <si>
    <t>魏　姍</t>
  </si>
  <si>
    <t>榮翌穅</t>
  </si>
  <si>
    <t>許瀞庭</t>
  </si>
  <si>
    <t>楊椀鈞</t>
  </si>
  <si>
    <t>温芳妤</t>
  </si>
  <si>
    <t>班級：綜合高中一年一班</t>
  </si>
  <si>
    <t>導師：呂佩純教師</t>
  </si>
  <si>
    <t>班級：綜合高中一年二班</t>
  </si>
  <si>
    <t>導師：周秀英  教師</t>
  </si>
  <si>
    <t>班級：綜合高中一年三班</t>
  </si>
  <si>
    <t>導師：王奕甯  教師</t>
  </si>
  <si>
    <t>班級：綜合高中一年四班</t>
  </si>
  <si>
    <t>導師：陳雪娟 教師</t>
  </si>
  <si>
    <t>班級：綜合職能科一年一班</t>
  </si>
  <si>
    <t>班級：綜合職能科一年二班</t>
  </si>
  <si>
    <t>導師：呂依庭  教師</t>
  </si>
  <si>
    <t>康雅瑄</t>
  </si>
  <si>
    <t>李佩寰</t>
  </si>
  <si>
    <t>鄭如均</t>
  </si>
  <si>
    <t>戴碩廷</t>
  </si>
  <si>
    <t>潘昀臻</t>
  </si>
  <si>
    <t>徐榮祥</t>
  </si>
  <si>
    <t>羅仕堯</t>
  </si>
  <si>
    <t>彭昆毓</t>
  </si>
  <si>
    <t>羅勝鴻</t>
  </si>
  <si>
    <t>朱鵬龍</t>
  </si>
  <si>
    <t>曾惠君</t>
  </si>
  <si>
    <t>蘇湘晴</t>
  </si>
  <si>
    <t>林泓銘</t>
  </si>
  <si>
    <t>莊誠正</t>
  </si>
  <si>
    <t>胡士柔</t>
  </si>
  <si>
    <t>導師：郭芷瑜 教師</t>
  </si>
  <si>
    <t>王敏葵</t>
  </si>
  <si>
    <t>古偉成</t>
  </si>
  <si>
    <t>甘巴書亞</t>
  </si>
  <si>
    <t>宋維忠</t>
  </si>
  <si>
    <t>葉欲辰</t>
  </si>
  <si>
    <t>詹茗貴</t>
  </si>
  <si>
    <t>廖奕宇</t>
  </si>
  <si>
    <t>王筠茜</t>
  </si>
  <si>
    <t>江婉儀</t>
  </si>
  <si>
    <t>徐慧倫</t>
  </si>
  <si>
    <t>劉怡瑩</t>
  </si>
  <si>
    <t>鄭紹瑩</t>
  </si>
  <si>
    <t>鄧伊庭</t>
  </si>
  <si>
    <t>羅雅芸</t>
  </si>
  <si>
    <t xml:space="preserve">寗聖宇              </t>
  </si>
  <si>
    <t xml:space="preserve">顏若伃              </t>
  </si>
  <si>
    <t>導師：袁中翠 教師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</si>
</sst>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3"/>
      <color indexed="8"/>
      <name val="標楷體"/>
      <family val="4"/>
    </font>
    <font>
      <b/>
      <sz val="13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G20" sqref="G20"/>
    </sheetView>
  </sheetViews>
  <sheetFormatPr defaultColWidth="9.00390625" defaultRowHeight="16.5"/>
  <cols>
    <col min="1" max="16384" width="9.00390625" style="27" customWidth="1"/>
  </cols>
  <sheetData>
    <row r="1" spans="1:4" s="25" customFormat="1" ht="16.5">
      <c r="A1" s="21" t="s">
        <v>0</v>
      </c>
      <c r="B1" s="22"/>
      <c r="C1" s="23"/>
      <c r="D1" s="24"/>
    </row>
    <row r="2" spans="1:4" s="25" customFormat="1" ht="16.5">
      <c r="A2" s="21" t="s">
        <v>183</v>
      </c>
      <c r="B2" s="22"/>
      <c r="C2" s="23"/>
      <c r="D2" s="24"/>
    </row>
    <row r="3" spans="1:4" s="25" customFormat="1" ht="16.5">
      <c r="A3" s="16" t="s">
        <v>1</v>
      </c>
      <c r="B3" s="17" t="s">
        <v>2</v>
      </c>
      <c r="C3" s="26" t="s">
        <v>3</v>
      </c>
      <c r="D3" s="18" t="s">
        <v>4</v>
      </c>
    </row>
    <row r="4" spans="1:4" ht="16.5">
      <c r="A4" s="30">
        <v>111101</v>
      </c>
      <c r="B4" s="28" t="s">
        <v>5</v>
      </c>
      <c r="C4" s="28" t="s">
        <v>6</v>
      </c>
      <c r="D4" s="30">
        <v>1</v>
      </c>
    </row>
    <row r="5" spans="1:4" ht="16.5">
      <c r="A5" s="30">
        <v>111102</v>
      </c>
      <c r="B5" s="28" t="s">
        <v>7</v>
      </c>
      <c r="C5" s="28" t="s">
        <v>6</v>
      </c>
      <c r="D5" s="30">
        <v>2</v>
      </c>
    </row>
    <row r="6" spans="1:4" ht="16.5">
      <c r="A6" s="30">
        <v>111103</v>
      </c>
      <c r="B6" s="28" t="s">
        <v>8</v>
      </c>
      <c r="C6" s="28" t="s">
        <v>6</v>
      </c>
      <c r="D6" s="30">
        <v>3</v>
      </c>
    </row>
    <row r="7" spans="1:4" ht="16.5">
      <c r="A7" s="30">
        <v>111104</v>
      </c>
      <c r="B7" s="28" t="s">
        <v>9</v>
      </c>
      <c r="C7" s="28" t="s">
        <v>6</v>
      </c>
      <c r="D7" s="30">
        <v>4</v>
      </c>
    </row>
    <row r="8" spans="1:4" ht="16.5">
      <c r="A8" s="30">
        <v>111105</v>
      </c>
      <c r="B8" s="28" t="s">
        <v>10</v>
      </c>
      <c r="C8" s="28" t="s">
        <v>6</v>
      </c>
      <c r="D8" s="30">
        <v>5</v>
      </c>
    </row>
    <row r="9" spans="1:4" ht="16.5">
      <c r="A9" s="30">
        <v>111106</v>
      </c>
      <c r="B9" s="28" t="s">
        <v>11</v>
      </c>
      <c r="C9" s="28" t="s">
        <v>6</v>
      </c>
      <c r="D9" s="30">
        <v>6</v>
      </c>
    </row>
    <row r="10" spans="1:4" ht="16.5">
      <c r="A10" s="30">
        <v>111107</v>
      </c>
      <c r="B10" s="30" t="s">
        <v>12</v>
      </c>
      <c r="C10" s="30" t="s">
        <v>6</v>
      </c>
      <c r="D10" s="30">
        <v>7</v>
      </c>
    </row>
    <row r="11" spans="1:4" ht="16.5">
      <c r="A11" s="30">
        <v>111108</v>
      </c>
      <c r="B11" s="30" t="str">
        <f>"翁詳智"</f>
        <v>翁詳智</v>
      </c>
      <c r="C11" s="30" t="str">
        <f>"男"</f>
        <v>男</v>
      </c>
      <c r="D11" s="30">
        <v>8</v>
      </c>
    </row>
    <row r="12" spans="1:4" ht="16.5">
      <c r="A12" s="30">
        <v>111109</v>
      </c>
      <c r="B12" s="28" t="s">
        <v>13</v>
      </c>
      <c r="C12" s="28" t="s">
        <v>6</v>
      </c>
      <c r="D12" s="30">
        <v>9</v>
      </c>
    </row>
    <row r="13" spans="1:4" ht="16.5">
      <c r="A13" s="30">
        <v>111110</v>
      </c>
      <c r="B13" s="28" t="s">
        <v>14</v>
      </c>
      <c r="C13" s="28" t="s">
        <v>6</v>
      </c>
      <c r="D13" s="30">
        <v>10</v>
      </c>
    </row>
    <row r="14" spans="1:4" ht="16.5">
      <c r="A14" s="30">
        <v>111111</v>
      </c>
      <c r="B14" s="28" t="s">
        <v>15</v>
      </c>
      <c r="C14" s="28" t="s">
        <v>6</v>
      </c>
      <c r="D14" s="30">
        <v>11</v>
      </c>
    </row>
    <row r="15" spans="1:4" ht="16.5">
      <c r="A15" s="30">
        <v>111112</v>
      </c>
      <c r="B15" s="30" t="s">
        <v>16</v>
      </c>
      <c r="C15" s="30" t="s">
        <v>6</v>
      </c>
      <c r="D15" s="30">
        <v>12</v>
      </c>
    </row>
    <row r="16" spans="1:4" ht="16.5">
      <c r="A16" s="30">
        <v>111113</v>
      </c>
      <c r="B16" s="28" t="s">
        <v>17</v>
      </c>
      <c r="C16" s="28" t="s">
        <v>6</v>
      </c>
      <c r="D16" s="30">
        <v>13</v>
      </c>
    </row>
    <row r="17" spans="1:4" ht="16.5">
      <c r="A17" s="30">
        <v>111114</v>
      </c>
      <c r="B17" s="30" t="s">
        <v>18</v>
      </c>
      <c r="C17" s="28" t="s">
        <v>20</v>
      </c>
      <c r="D17" s="30">
        <v>14</v>
      </c>
    </row>
    <row r="18" spans="1:4" ht="16.5">
      <c r="A18" s="30">
        <v>111115</v>
      </c>
      <c r="B18" s="28" t="s">
        <v>21</v>
      </c>
      <c r="C18" s="28" t="s">
        <v>6</v>
      </c>
      <c r="D18" s="30">
        <v>15</v>
      </c>
    </row>
    <row r="19" spans="1:4" ht="16.5">
      <c r="A19" s="30">
        <v>111116</v>
      </c>
      <c r="B19" s="28" t="s">
        <v>22</v>
      </c>
      <c r="C19" s="28" t="s">
        <v>6</v>
      </c>
      <c r="D19" s="30">
        <v>16</v>
      </c>
    </row>
    <row r="20" spans="1:4" ht="16.5">
      <c r="A20" s="30">
        <v>111117</v>
      </c>
      <c r="B20" s="29" t="s">
        <v>23</v>
      </c>
      <c r="C20" s="28" t="s">
        <v>6</v>
      </c>
      <c r="D20" s="30">
        <v>17</v>
      </c>
    </row>
    <row r="21" spans="1:4" ht="16.5">
      <c r="A21" s="30">
        <v>111118</v>
      </c>
      <c r="B21" s="30" t="s">
        <v>24</v>
      </c>
      <c r="C21" s="30" t="s">
        <v>25</v>
      </c>
      <c r="D21" s="30">
        <v>18</v>
      </c>
    </row>
    <row r="22" spans="1:4" ht="16.5">
      <c r="A22" s="30">
        <v>111119</v>
      </c>
      <c r="B22" s="28" t="s">
        <v>26</v>
      </c>
      <c r="C22" s="28" t="s">
        <v>25</v>
      </c>
      <c r="D22" s="30">
        <v>19</v>
      </c>
    </row>
    <row r="23" spans="1:4" ht="16.5">
      <c r="A23" s="30">
        <v>111120</v>
      </c>
      <c r="B23" s="28" t="s">
        <v>27</v>
      </c>
      <c r="C23" s="28" t="s">
        <v>25</v>
      </c>
      <c r="D23" s="30">
        <v>20</v>
      </c>
    </row>
    <row r="24" spans="1:4" ht="16.5">
      <c r="A24" s="30">
        <v>111121</v>
      </c>
      <c r="B24" s="28" t="s">
        <v>28</v>
      </c>
      <c r="C24" s="28" t="s">
        <v>25</v>
      </c>
      <c r="D24" s="30">
        <v>21</v>
      </c>
    </row>
    <row r="25" spans="1:4" ht="16.5">
      <c r="A25" s="30">
        <v>111122</v>
      </c>
      <c r="B25" s="28" t="s">
        <v>29</v>
      </c>
      <c r="C25" s="28" t="s">
        <v>25</v>
      </c>
      <c r="D25" s="30">
        <v>22</v>
      </c>
    </row>
    <row r="26" spans="1:4" ht="16.5">
      <c r="A26" s="30">
        <v>111123</v>
      </c>
      <c r="B26" s="30" t="s">
        <v>30</v>
      </c>
      <c r="C26" s="30" t="s">
        <v>25</v>
      </c>
      <c r="D26" s="30">
        <v>23</v>
      </c>
    </row>
    <row r="27" spans="1:4" ht="16.5">
      <c r="A27" s="30">
        <v>111124</v>
      </c>
      <c r="B27" s="30" t="str">
        <f>"邱薇庭"</f>
        <v>邱薇庭</v>
      </c>
      <c r="C27" s="30" t="str">
        <f>"女"</f>
        <v>女</v>
      </c>
      <c r="D27" s="30">
        <v>24</v>
      </c>
    </row>
    <row r="28" spans="1:4" ht="16.5">
      <c r="A28" s="30">
        <v>111125</v>
      </c>
      <c r="B28" s="28" t="s">
        <v>31</v>
      </c>
      <c r="C28" s="28" t="s">
        <v>25</v>
      </c>
      <c r="D28" s="30">
        <v>25</v>
      </c>
    </row>
    <row r="29" spans="1:4" ht="16.5">
      <c r="A29" s="30">
        <v>111126</v>
      </c>
      <c r="B29" s="28" t="s">
        <v>32</v>
      </c>
      <c r="C29" s="28" t="s">
        <v>25</v>
      </c>
      <c r="D29" s="30">
        <v>26</v>
      </c>
    </row>
    <row r="30" spans="1:4" ht="16.5">
      <c r="A30" s="30">
        <v>111127</v>
      </c>
      <c r="B30" s="28" t="s">
        <v>33</v>
      </c>
      <c r="C30" s="28" t="s">
        <v>25</v>
      </c>
      <c r="D30" s="30">
        <v>27</v>
      </c>
    </row>
    <row r="31" spans="1:4" ht="16.5">
      <c r="A31" s="30">
        <v>111128</v>
      </c>
      <c r="B31" s="28" t="s">
        <v>34</v>
      </c>
      <c r="C31" s="28" t="s">
        <v>25</v>
      </c>
      <c r="D31" s="30">
        <v>28</v>
      </c>
    </row>
    <row r="32" spans="1:4" ht="16.5">
      <c r="A32" s="30">
        <v>111129</v>
      </c>
      <c r="B32" s="28" t="s">
        <v>35</v>
      </c>
      <c r="C32" s="28" t="s">
        <v>25</v>
      </c>
      <c r="D32" s="30">
        <v>29</v>
      </c>
    </row>
    <row r="33" spans="1:4" ht="16.5">
      <c r="A33" s="30">
        <v>111130</v>
      </c>
      <c r="B33" s="30" t="s">
        <v>36</v>
      </c>
      <c r="C33" s="30" t="s">
        <v>25</v>
      </c>
      <c r="D33" s="30">
        <v>30</v>
      </c>
    </row>
    <row r="34" spans="1:4" ht="16.5">
      <c r="A34" s="30">
        <v>111131</v>
      </c>
      <c r="B34" s="28" t="s">
        <v>37</v>
      </c>
      <c r="C34" s="28" t="s">
        <v>25</v>
      </c>
      <c r="D34" s="30">
        <v>31</v>
      </c>
    </row>
    <row r="35" spans="1:4" ht="16.5">
      <c r="A35" s="30">
        <v>111132</v>
      </c>
      <c r="B35" s="28" t="s">
        <v>38</v>
      </c>
      <c r="C35" s="28" t="s">
        <v>25</v>
      </c>
      <c r="D35" s="30">
        <v>32</v>
      </c>
    </row>
    <row r="36" spans="1:4" ht="16.5">
      <c r="A36" s="30">
        <v>111133</v>
      </c>
      <c r="B36" s="28" t="s">
        <v>39</v>
      </c>
      <c r="C36" s="28" t="s">
        <v>25</v>
      </c>
      <c r="D36" s="30">
        <v>33</v>
      </c>
    </row>
    <row r="37" spans="1:4" ht="16.5">
      <c r="A37" s="30">
        <v>111134</v>
      </c>
      <c r="B37" s="28" t="s">
        <v>40</v>
      </c>
      <c r="C37" s="28" t="s">
        <v>25</v>
      </c>
      <c r="D37" s="30">
        <v>34</v>
      </c>
    </row>
    <row r="38" spans="1:4" ht="16.5">
      <c r="A38" s="30">
        <v>111135</v>
      </c>
      <c r="B38" s="28" t="s">
        <v>41</v>
      </c>
      <c r="C38" s="28" t="s">
        <v>25</v>
      </c>
      <c r="D38" s="30">
        <v>35</v>
      </c>
    </row>
    <row r="39" spans="1:4" ht="16.5">
      <c r="A39" s="30">
        <v>111136</v>
      </c>
      <c r="B39" s="28" t="s">
        <v>42</v>
      </c>
      <c r="C39" s="28" t="s">
        <v>25</v>
      </c>
      <c r="D39" s="30">
        <v>36</v>
      </c>
    </row>
    <row r="40" spans="1:4" ht="16.5">
      <c r="A40" s="30">
        <v>111137</v>
      </c>
      <c r="B40" s="28" t="s">
        <v>43</v>
      </c>
      <c r="C40" s="28" t="s">
        <v>25</v>
      </c>
      <c r="D40" s="30">
        <v>37</v>
      </c>
    </row>
    <row r="41" spans="1:4" ht="16.5">
      <c r="A41" s="30">
        <v>111138</v>
      </c>
      <c r="B41" s="28" t="s">
        <v>44</v>
      </c>
      <c r="C41" s="28" t="s">
        <v>25</v>
      </c>
      <c r="D41" s="30">
        <v>38</v>
      </c>
    </row>
    <row r="42" spans="1:4" ht="16.5">
      <c r="A42" s="30">
        <v>111139</v>
      </c>
      <c r="B42" s="28" t="s">
        <v>45</v>
      </c>
      <c r="C42" s="28" t="s">
        <v>25</v>
      </c>
      <c r="D42" s="30">
        <v>39</v>
      </c>
    </row>
    <row r="43" spans="1:4" ht="16.5">
      <c r="A43" s="30">
        <v>111140</v>
      </c>
      <c r="B43" s="28" t="s">
        <v>46</v>
      </c>
      <c r="C43" s="28" t="s">
        <v>25</v>
      </c>
      <c r="D43" s="30">
        <v>40</v>
      </c>
    </row>
    <row r="44" spans="1:4" ht="16.5">
      <c r="A44" s="30">
        <v>111141</v>
      </c>
      <c r="B44" s="30" t="s">
        <v>47</v>
      </c>
      <c r="C44" s="30" t="s">
        <v>25</v>
      </c>
      <c r="D44" s="30">
        <v>41</v>
      </c>
    </row>
    <row r="45" spans="1:4" ht="16.5">
      <c r="A45" s="30">
        <v>111142</v>
      </c>
      <c r="B45" s="28" t="s">
        <v>48</v>
      </c>
      <c r="C45" s="28" t="s">
        <v>25</v>
      </c>
      <c r="D45" s="30">
        <v>42</v>
      </c>
    </row>
    <row r="46" spans="1:4" ht="16.5">
      <c r="A46" s="30">
        <v>111143</v>
      </c>
      <c r="B46" s="28" t="s">
        <v>49</v>
      </c>
      <c r="C46" s="28" t="s">
        <v>25</v>
      </c>
      <c r="D46" s="30">
        <v>43</v>
      </c>
    </row>
    <row r="47" spans="1:4" ht="16.5">
      <c r="A47" s="30">
        <v>111144</v>
      </c>
      <c r="B47" s="28" t="s">
        <v>50</v>
      </c>
      <c r="C47" s="28" t="s">
        <v>25</v>
      </c>
      <c r="D47" s="30">
        <v>44</v>
      </c>
    </row>
    <row r="48" spans="1:4" ht="16.5">
      <c r="A48" s="30">
        <v>111145</v>
      </c>
      <c r="B48" s="28" t="s">
        <v>51</v>
      </c>
      <c r="C48" s="28" t="s">
        <v>25</v>
      </c>
      <c r="D48" s="30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H16" sqref="H16"/>
    </sheetView>
  </sheetViews>
  <sheetFormatPr defaultColWidth="9.00390625" defaultRowHeight="16.5"/>
  <sheetData>
    <row r="1" spans="1:4" s="5" customFormat="1" ht="16.5">
      <c r="A1" s="1" t="s">
        <v>540</v>
      </c>
      <c r="B1" s="2"/>
      <c r="C1" s="3"/>
      <c r="D1" s="4"/>
    </row>
    <row r="2" spans="1:4" s="5" customFormat="1" ht="16.5">
      <c r="A2" s="1" t="s">
        <v>541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114101</v>
      </c>
      <c r="B4" s="33" t="s">
        <v>411</v>
      </c>
      <c r="C4" s="33" t="s">
        <v>6</v>
      </c>
      <c r="D4" s="32">
        <v>1</v>
      </c>
    </row>
    <row r="5" spans="1:4" ht="17.25">
      <c r="A5" s="32">
        <v>114102</v>
      </c>
      <c r="B5" s="33" t="s">
        <v>412</v>
      </c>
      <c r="C5" s="33" t="s">
        <v>6</v>
      </c>
      <c r="D5" s="32">
        <v>2</v>
      </c>
    </row>
    <row r="6" spans="1:4" ht="17.25">
      <c r="A6" s="32">
        <v>114103</v>
      </c>
      <c r="B6" s="33" t="s">
        <v>413</v>
      </c>
      <c r="C6" s="33" t="s">
        <v>6</v>
      </c>
      <c r="D6" s="32">
        <v>3</v>
      </c>
    </row>
    <row r="7" spans="1:4" ht="17.25">
      <c r="A7" s="32">
        <v>114104</v>
      </c>
      <c r="B7" s="33" t="s">
        <v>414</v>
      </c>
      <c r="C7" s="33" t="s">
        <v>6</v>
      </c>
      <c r="D7" s="32">
        <v>4</v>
      </c>
    </row>
    <row r="8" spans="1:4" ht="17.25">
      <c r="A8" s="32">
        <v>114105</v>
      </c>
      <c r="B8" s="33" t="s">
        <v>415</v>
      </c>
      <c r="C8" s="33" t="s">
        <v>6</v>
      </c>
      <c r="D8" s="32">
        <v>5</v>
      </c>
    </row>
    <row r="9" spans="1:4" ht="17.25">
      <c r="A9" s="32">
        <v>114106</v>
      </c>
      <c r="B9" s="32" t="s">
        <v>416</v>
      </c>
      <c r="C9" s="32" t="s">
        <v>6</v>
      </c>
      <c r="D9" s="32">
        <v>6</v>
      </c>
    </row>
    <row r="10" spans="1:4" ht="17.25">
      <c r="A10" s="32">
        <v>114107</v>
      </c>
      <c r="B10" s="33" t="s">
        <v>417</v>
      </c>
      <c r="C10" s="33" t="s">
        <v>6</v>
      </c>
      <c r="D10" s="32">
        <v>7</v>
      </c>
    </row>
    <row r="11" spans="1:4" ht="17.25">
      <c r="A11" s="32">
        <v>114108</v>
      </c>
      <c r="B11" s="33" t="s">
        <v>418</v>
      </c>
      <c r="C11" s="33" t="s">
        <v>6</v>
      </c>
      <c r="D11" s="32">
        <v>8</v>
      </c>
    </row>
    <row r="12" spans="1:4" ht="17.25">
      <c r="A12" s="32">
        <v>114109</v>
      </c>
      <c r="B12" s="33" t="s">
        <v>419</v>
      </c>
      <c r="C12" s="33" t="s">
        <v>6</v>
      </c>
      <c r="D12" s="32">
        <v>9</v>
      </c>
    </row>
    <row r="13" spans="1:4" ht="17.25">
      <c r="A13" s="32">
        <v>114110</v>
      </c>
      <c r="B13" s="33" t="s">
        <v>420</v>
      </c>
      <c r="C13" s="33" t="s">
        <v>6</v>
      </c>
      <c r="D13" s="32">
        <v>10</v>
      </c>
    </row>
    <row r="14" spans="1:4" ht="17.25">
      <c r="A14" s="32">
        <v>114111</v>
      </c>
      <c r="B14" s="32" t="s">
        <v>421</v>
      </c>
      <c r="C14" s="32" t="s">
        <v>6</v>
      </c>
      <c r="D14" s="32">
        <v>11</v>
      </c>
    </row>
    <row r="15" spans="1:4" ht="17.25">
      <c r="A15" s="32">
        <v>114112</v>
      </c>
      <c r="B15" s="32" t="s">
        <v>422</v>
      </c>
      <c r="C15" s="32" t="s">
        <v>6</v>
      </c>
      <c r="D15" s="32">
        <v>12</v>
      </c>
    </row>
    <row r="16" spans="1:4" ht="17.25">
      <c r="A16" s="32">
        <v>114113</v>
      </c>
      <c r="B16" s="33" t="s">
        <v>423</v>
      </c>
      <c r="C16" s="33" t="s">
        <v>6</v>
      </c>
      <c r="D16" s="32">
        <v>13</v>
      </c>
    </row>
    <row r="17" spans="1:4" ht="17.25">
      <c r="A17" s="32">
        <v>114114</v>
      </c>
      <c r="B17" s="32" t="str">
        <f>"黃主政"</f>
        <v>黃主政</v>
      </c>
      <c r="C17" s="32" t="str">
        <f>"男"</f>
        <v>男</v>
      </c>
      <c r="D17" s="32">
        <v>14</v>
      </c>
    </row>
    <row r="18" spans="1:4" ht="17.25">
      <c r="A18" s="32">
        <v>114115</v>
      </c>
      <c r="B18" s="33" t="s">
        <v>424</v>
      </c>
      <c r="C18" s="33" t="s">
        <v>6</v>
      </c>
      <c r="D18" s="32">
        <v>15</v>
      </c>
    </row>
    <row r="19" spans="1:4" ht="17.25">
      <c r="A19" s="32">
        <v>114116</v>
      </c>
      <c r="B19" s="32" t="s">
        <v>425</v>
      </c>
      <c r="C19" s="32" t="s">
        <v>6</v>
      </c>
      <c r="D19" s="32">
        <v>16</v>
      </c>
    </row>
    <row r="20" spans="1:4" ht="17.25">
      <c r="A20" s="32">
        <v>114117</v>
      </c>
      <c r="B20" s="32" t="s">
        <v>426</v>
      </c>
      <c r="C20" s="32" t="s">
        <v>6</v>
      </c>
      <c r="D20" s="32">
        <v>17</v>
      </c>
    </row>
    <row r="21" spans="1:4" ht="17.25">
      <c r="A21" s="32">
        <v>114118</v>
      </c>
      <c r="B21" s="33" t="s">
        <v>427</v>
      </c>
      <c r="C21" s="33" t="s">
        <v>6</v>
      </c>
      <c r="D21" s="32">
        <v>18</v>
      </c>
    </row>
    <row r="22" spans="1:4" ht="17.25">
      <c r="A22" s="32">
        <v>114119</v>
      </c>
      <c r="B22" s="33" t="s">
        <v>428</v>
      </c>
      <c r="C22" s="33" t="s">
        <v>6</v>
      </c>
      <c r="D22" s="32">
        <v>19</v>
      </c>
    </row>
    <row r="23" spans="1:4" ht="17.25">
      <c r="A23" s="32">
        <v>114120</v>
      </c>
      <c r="B23" s="32" t="s">
        <v>429</v>
      </c>
      <c r="C23" s="32" t="s">
        <v>6</v>
      </c>
      <c r="D23" s="32">
        <v>20</v>
      </c>
    </row>
    <row r="24" spans="1:4" ht="17.25">
      <c r="A24" s="32">
        <v>114121</v>
      </c>
      <c r="B24" s="33" t="s">
        <v>430</v>
      </c>
      <c r="C24" s="33" t="s">
        <v>6</v>
      </c>
      <c r="D24" s="32">
        <v>21</v>
      </c>
    </row>
    <row r="25" spans="1:4" ht="17.25">
      <c r="A25" s="32">
        <v>114122</v>
      </c>
      <c r="B25" s="33" t="s">
        <v>431</v>
      </c>
      <c r="C25" s="33" t="s">
        <v>6</v>
      </c>
      <c r="D25" s="32">
        <v>22</v>
      </c>
    </row>
    <row r="26" spans="1:4" ht="17.25">
      <c r="A26" s="32">
        <v>114123</v>
      </c>
      <c r="B26" s="33" t="s">
        <v>432</v>
      </c>
      <c r="C26" s="33" t="s">
        <v>6</v>
      </c>
      <c r="D26" s="32">
        <v>23</v>
      </c>
    </row>
    <row r="27" spans="1:4" ht="17.25">
      <c r="A27" s="32">
        <v>114124</v>
      </c>
      <c r="B27" s="33" t="s">
        <v>433</v>
      </c>
      <c r="C27" s="33" t="s">
        <v>6</v>
      </c>
      <c r="D27" s="32">
        <v>24</v>
      </c>
    </row>
    <row r="28" spans="1:4" ht="17.25">
      <c r="A28" s="32">
        <v>114125</v>
      </c>
      <c r="B28" s="33" t="s">
        <v>434</v>
      </c>
      <c r="C28" s="33" t="s">
        <v>6</v>
      </c>
      <c r="D28" s="32">
        <v>25</v>
      </c>
    </row>
    <row r="29" spans="1:4" ht="17.25">
      <c r="A29" s="32">
        <v>114126</v>
      </c>
      <c r="B29" s="33" t="s">
        <v>435</v>
      </c>
      <c r="C29" s="33" t="s">
        <v>25</v>
      </c>
      <c r="D29" s="32">
        <v>26</v>
      </c>
    </row>
    <row r="30" spans="1:4" ht="17.25">
      <c r="A30" s="32">
        <v>114127</v>
      </c>
      <c r="B30" s="33" t="s">
        <v>436</v>
      </c>
      <c r="C30" s="33" t="s">
        <v>25</v>
      </c>
      <c r="D30" s="32">
        <v>27</v>
      </c>
    </row>
    <row r="31" spans="1:4" ht="17.25">
      <c r="A31" s="32">
        <v>114128</v>
      </c>
      <c r="B31" s="33" t="s">
        <v>437</v>
      </c>
      <c r="C31" s="33" t="s">
        <v>25</v>
      </c>
      <c r="D31" s="32">
        <v>28</v>
      </c>
    </row>
    <row r="32" spans="1:4" ht="17.25">
      <c r="A32" s="32">
        <v>114129</v>
      </c>
      <c r="B32" s="33" t="s">
        <v>438</v>
      </c>
      <c r="C32" s="33" t="s">
        <v>25</v>
      </c>
      <c r="D32" s="32">
        <v>29</v>
      </c>
    </row>
    <row r="33" spans="1:4" ht="17.25">
      <c r="A33" s="32">
        <v>114130</v>
      </c>
      <c r="B33" s="33" t="s">
        <v>439</v>
      </c>
      <c r="C33" s="33" t="s">
        <v>25</v>
      </c>
      <c r="D33" s="32">
        <v>30</v>
      </c>
    </row>
    <row r="34" spans="1:4" ht="17.25">
      <c r="A34" s="32">
        <v>114131</v>
      </c>
      <c r="B34" s="33" t="s">
        <v>440</v>
      </c>
      <c r="C34" s="33" t="s">
        <v>25</v>
      </c>
      <c r="D34" s="32">
        <v>31</v>
      </c>
    </row>
    <row r="35" spans="1:4" ht="17.25">
      <c r="A35" s="32">
        <v>114132</v>
      </c>
      <c r="B35" s="33" t="s">
        <v>441</v>
      </c>
      <c r="C35" s="33" t="s">
        <v>25</v>
      </c>
      <c r="D35" s="32">
        <v>32</v>
      </c>
    </row>
    <row r="36" spans="1:4" ht="17.25">
      <c r="A36" s="32">
        <v>114133</v>
      </c>
      <c r="B36" s="32" t="str">
        <f>"張茹媜"</f>
        <v>張茹媜</v>
      </c>
      <c r="C36" s="32" t="str">
        <f>"女"</f>
        <v>女</v>
      </c>
      <c r="D36" s="32">
        <v>33</v>
      </c>
    </row>
    <row r="37" spans="1:4" ht="17.25">
      <c r="A37" s="32">
        <v>114134</v>
      </c>
      <c r="B37" s="33" t="s">
        <v>442</v>
      </c>
      <c r="C37" s="33" t="s">
        <v>25</v>
      </c>
      <c r="D37" s="32">
        <v>34</v>
      </c>
    </row>
    <row r="38" spans="1:4" ht="17.25">
      <c r="A38" s="32">
        <v>114135</v>
      </c>
      <c r="B38" s="33" t="s">
        <v>443</v>
      </c>
      <c r="C38" s="33" t="s">
        <v>25</v>
      </c>
      <c r="D38" s="32">
        <v>35</v>
      </c>
    </row>
    <row r="39" spans="1:4" ht="17.25">
      <c r="A39" s="32">
        <v>114136</v>
      </c>
      <c r="B39" s="33" t="s">
        <v>444</v>
      </c>
      <c r="C39" s="33" t="s">
        <v>25</v>
      </c>
      <c r="D39" s="32">
        <v>36</v>
      </c>
    </row>
    <row r="40" spans="1:4" ht="17.25">
      <c r="A40" s="32">
        <v>114137</v>
      </c>
      <c r="B40" s="33" t="s">
        <v>445</v>
      </c>
      <c r="C40" s="33" t="s">
        <v>25</v>
      </c>
      <c r="D40" s="32">
        <v>37</v>
      </c>
    </row>
    <row r="41" spans="1:4" ht="17.25">
      <c r="A41" s="32">
        <v>114138</v>
      </c>
      <c r="B41" s="33" t="s">
        <v>446</v>
      </c>
      <c r="C41" s="33" t="s">
        <v>25</v>
      </c>
      <c r="D41" s="32">
        <v>38</v>
      </c>
    </row>
    <row r="42" spans="1:4" ht="17.25">
      <c r="A42" s="32">
        <v>114139</v>
      </c>
      <c r="B42" s="33" t="s">
        <v>447</v>
      </c>
      <c r="C42" s="33" t="s">
        <v>25</v>
      </c>
      <c r="D42" s="32">
        <v>39</v>
      </c>
    </row>
    <row r="43" spans="1:4" ht="17.25">
      <c r="A43" s="32">
        <v>114140</v>
      </c>
      <c r="B43" s="32" t="s">
        <v>448</v>
      </c>
      <c r="C43" s="32" t="s">
        <v>25</v>
      </c>
      <c r="D43" s="32">
        <v>40</v>
      </c>
    </row>
    <row r="44" spans="1:4" ht="17.25">
      <c r="A44" s="32">
        <v>114141</v>
      </c>
      <c r="B44" s="33" t="s">
        <v>449</v>
      </c>
      <c r="C44" s="33" t="s">
        <v>25</v>
      </c>
      <c r="D44" s="32">
        <v>41</v>
      </c>
    </row>
    <row r="45" spans="1:4" ht="17.25">
      <c r="A45" s="32">
        <v>114142</v>
      </c>
      <c r="B45" s="33" t="s">
        <v>450</v>
      </c>
      <c r="C45" s="33" t="s">
        <v>25</v>
      </c>
      <c r="D45" s="32">
        <v>42</v>
      </c>
    </row>
    <row r="46" spans="1:4" ht="17.25">
      <c r="A46" s="32">
        <v>114143</v>
      </c>
      <c r="B46" s="33" t="s">
        <v>451</v>
      </c>
      <c r="C46" s="33" t="s">
        <v>25</v>
      </c>
      <c r="D46" s="32">
        <v>43</v>
      </c>
    </row>
    <row r="47" spans="1:4" ht="17.25">
      <c r="A47" s="32">
        <v>114144</v>
      </c>
      <c r="B47" s="33" t="s">
        <v>452</v>
      </c>
      <c r="C47" s="33" t="s">
        <v>25</v>
      </c>
      <c r="D47" s="32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2">
      <selection activeCell="B22" sqref="A1:IV16384"/>
    </sheetView>
  </sheetViews>
  <sheetFormatPr defaultColWidth="9.00390625" defaultRowHeight="16.5"/>
  <sheetData>
    <row r="1" spans="1:4" s="5" customFormat="1" ht="16.5">
      <c r="A1" s="1" t="s">
        <v>542</v>
      </c>
      <c r="B1" s="2"/>
      <c r="C1" s="3"/>
      <c r="D1" s="4"/>
    </row>
    <row r="2" spans="1:4" s="5" customFormat="1" ht="16.5">
      <c r="A2" s="1" t="s">
        <v>543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114201</v>
      </c>
      <c r="B4" s="33" t="s">
        <v>453</v>
      </c>
      <c r="C4" s="33" t="s">
        <v>6</v>
      </c>
      <c r="D4" s="32">
        <v>1</v>
      </c>
    </row>
    <row r="5" spans="1:4" ht="17.25">
      <c r="A5" s="32">
        <v>114202</v>
      </c>
      <c r="B5" s="32" t="str">
        <f>"李韋頡"</f>
        <v>李韋頡</v>
      </c>
      <c r="C5" s="32" t="str">
        <f>"男"</f>
        <v>男</v>
      </c>
      <c r="D5" s="32">
        <v>2</v>
      </c>
    </row>
    <row r="6" spans="1:4" ht="17.25">
      <c r="A6" s="32">
        <v>114203</v>
      </c>
      <c r="B6" s="33" t="s">
        <v>454</v>
      </c>
      <c r="C6" s="33" t="s">
        <v>6</v>
      </c>
      <c r="D6" s="32">
        <v>3</v>
      </c>
    </row>
    <row r="7" spans="1:4" ht="17.25">
      <c r="A7" s="32">
        <v>114204</v>
      </c>
      <c r="B7" s="32" t="s">
        <v>455</v>
      </c>
      <c r="C7" s="32" t="s">
        <v>6</v>
      </c>
      <c r="D7" s="32">
        <v>4</v>
      </c>
    </row>
    <row r="8" spans="1:4" ht="17.25">
      <c r="A8" s="32">
        <v>114205</v>
      </c>
      <c r="B8" s="33" t="s">
        <v>456</v>
      </c>
      <c r="C8" s="33" t="s">
        <v>6</v>
      </c>
      <c r="D8" s="32">
        <v>5</v>
      </c>
    </row>
    <row r="9" spans="1:4" ht="17.25">
      <c r="A9" s="32">
        <v>114206</v>
      </c>
      <c r="B9" s="33" t="s">
        <v>457</v>
      </c>
      <c r="C9" s="33" t="s">
        <v>6</v>
      </c>
      <c r="D9" s="32">
        <v>6</v>
      </c>
    </row>
    <row r="10" spans="1:4" ht="17.25">
      <c r="A10" s="32">
        <v>114207</v>
      </c>
      <c r="B10" s="33" t="s">
        <v>458</v>
      </c>
      <c r="C10" s="33" t="s">
        <v>6</v>
      </c>
      <c r="D10" s="32">
        <v>7</v>
      </c>
    </row>
    <row r="11" spans="1:4" ht="17.25">
      <c r="A11" s="32">
        <v>114208</v>
      </c>
      <c r="B11" s="32" t="s">
        <v>459</v>
      </c>
      <c r="C11" s="32" t="s">
        <v>6</v>
      </c>
      <c r="D11" s="32">
        <v>8</v>
      </c>
    </row>
    <row r="12" spans="1:4" ht="17.25">
      <c r="A12" s="32">
        <v>114209</v>
      </c>
      <c r="B12" s="33" t="s">
        <v>460</v>
      </c>
      <c r="C12" s="33" t="s">
        <v>6</v>
      </c>
      <c r="D12" s="32">
        <v>9</v>
      </c>
    </row>
    <row r="13" spans="1:4" ht="17.25">
      <c r="A13" s="32">
        <v>114210</v>
      </c>
      <c r="B13" s="33" t="s">
        <v>461</v>
      </c>
      <c r="C13" s="33" t="s">
        <v>6</v>
      </c>
      <c r="D13" s="32">
        <v>10</v>
      </c>
    </row>
    <row r="14" spans="1:4" ht="17.25">
      <c r="A14" s="32">
        <v>114211</v>
      </c>
      <c r="B14" s="33" t="s">
        <v>462</v>
      </c>
      <c r="C14" s="33" t="s">
        <v>6</v>
      </c>
      <c r="D14" s="32">
        <v>11</v>
      </c>
    </row>
    <row r="15" spans="1:4" ht="17.25">
      <c r="A15" s="32">
        <v>114212</v>
      </c>
      <c r="B15" s="33" t="s">
        <v>463</v>
      </c>
      <c r="C15" s="33" t="s">
        <v>6</v>
      </c>
      <c r="D15" s="32">
        <v>12</v>
      </c>
    </row>
    <row r="16" spans="1:4" ht="17.25">
      <c r="A16" s="32">
        <v>114213</v>
      </c>
      <c r="B16" s="33" t="s">
        <v>464</v>
      </c>
      <c r="C16" s="33" t="s">
        <v>6</v>
      </c>
      <c r="D16" s="32">
        <v>13</v>
      </c>
    </row>
    <row r="17" spans="1:4" ht="17.25">
      <c r="A17" s="32">
        <v>114214</v>
      </c>
      <c r="B17" s="33" t="s">
        <v>465</v>
      </c>
      <c r="C17" s="33" t="s">
        <v>6</v>
      </c>
      <c r="D17" s="32">
        <v>14</v>
      </c>
    </row>
    <row r="18" spans="1:4" ht="17.25">
      <c r="A18" s="32">
        <v>114215</v>
      </c>
      <c r="B18" s="32" t="str">
        <f>"陳韋君"</f>
        <v>陳韋君</v>
      </c>
      <c r="C18" s="32" t="str">
        <f>"男"</f>
        <v>男</v>
      </c>
      <c r="D18" s="32">
        <v>15</v>
      </c>
    </row>
    <row r="19" spans="1:4" ht="17.25">
      <c r="A19" s="32">
        <v>114216</v>
      </c>
      <c r="B19" s="33" t="s">
        <v>466</v>
      </c>
      <c r="C19" s="33" t="s">
        <v>6</v>
      </c>
      <c r="D19" s="32">
        <v>16</v>
      </c>
    </row>
    <row r="20" spans="1:4" ht="17.25">
      <c r="A20" s="32">
        <v>114217</v>
      </c>
      <c r="B20" s="33" t="s">
        <v>467</v>
      </c>
      <c r="C20" s="33" t="s">
        <v>6</v>
      </c>
      <c r="D20" s="32">
        <v>17</v>
      </c>
    </row>
    <row r="21" spans="1:4" ht="17.25">
      <c r="A21" s="32">
        <v>114218</v>
      </c>
      <c r="B21" s="33" t="s">
        <v>468</v>
      </c>
      <c r="C21" s="33" t="s">
        <v>6</v>
      </c>
      <c r="D21" s="32">
        <v>18</v>
      </c>
    </row>
    <row r="22" spans="1:4" ht="17.25">
      <c r="A22" s="32">
        <v>114219</v>
      </c>
      <c r="B22" s="32" t="s">
        <v>469</v>
      </c>
      <c r="C22" s="32" t="s">
        <v>239</v>
      </c>
      <c r="D22" s="32">
        <v>19</v>
      </c>
    </row>
    <row r="23" spans="1:4" ht="17.25">
      <c r="A23" s="32">
        <v>114220</v>
      </c>
      <c r="B23" s="33" t="s">
        <v>470</v>
      </c>
      <c r="C23" s="33" t="s">
        <v>6</v>
      </c>
      <c r="D23" s="32">
        <v>20</v>
      </c>
    </row>
    <row r="24" spans="1:4" ht="17.25">
      <c r="A24" s="32">
        <v>114221</v>
      </c>
      <c r="B24" s="33" t="s">
        <v>471</v>
      </c>
      <c r="C24" s="33" t="s">
        <v>6</v>
      </c>
      <c r="D24" s="32">
        <v>21</v>
      </c>
    </row>
    <row r="25" spans="1:4" ht="17.25">
      <c r="A25" s="32">
        <v>114222</v>
      </c>
      <c r="B25" s="32" t="s">
        <v>472</v>
      </c>
      <c r="C25" s="32" t="s">
        <v>6</v>
      </c>
      <c r="D25" s="32">
        <v>22</v>
      </c>
    </row>
    <row r="26" spans="1:4" ht="17.25">
      <c r="A26" s="32">
        <v>114223</v>
      </c>
      <c r="B26" s="32" t="s">
        <v>473</v>
      </c>
      <c r="C26" s="32" t="s">
        <v>6</v>
      </c>
      <c r="D26" s="32">
        <v>23</v>
      </c>
    </row>
    <row r="27" spans="1:4" ht="17.25">
      <c r="A27" s="32">
        <v>114224</v>
      </c>
      <c r="B27" s="33" t="s">
        <v>474</v>
      </c>
      <c r="C27" s="33" t="s">
        <v>6</v>
      </c>
      <c r="D27" s="32">
        <v>24</v>
      </c>
    </row>
    <row r="28" spans="1:4" ht="17.25">
      <c r="A28" s="32">
        <v>114225</v>
      </c>
      <c r="B28" s="33" t="s">
        <v>475</v>
      </c>
      <c r="C28" s="33" t="s">
        <v>25</v>
      </c>
      <c r="D28" s="32">
        <v>25</v>
      </c>
    </row>
    <row r="29" spans="1:4" ht="17.25">
      <c r="A29" s="32">
        <v>114226</v>
      </c>
      <c r="B29" s="33" t="s">
        <v>476</v>
      </c>
      <c r="C29" s="33" t="s">
        <v>25</v>
      </c>
      <c r="D29" s="32">
        <v>26</v>
      </c>
    </row>
    <row r="30" spans="1:4" ht="17.25">
      <c r="A30" s="32">
        <v>114227</v>
      </c>
      <c r="B30" s="33" t="s">
        <v>477</v>
      </c>
      <c r="C30" s="33" t="s">
        <v>25</v>
      </c>
      <c r="D30" s="32">
        <v>27</v>
      </c>
    </row>
    <row r="31" spans="1:4" ht="17.25">
      <c r="A31" s="32">
        <v>114228</v>
      </c>
      <c r="B31" s="33" t="s">
        <v>478</v>
      </c>
      <c r="C31" s="33" t="s">
        <v>25</v>
      </c>
      <c r="D31" s="32">
        <v>28</v>
      </c>
    </row>
    <row r="32" spans="1:4" ht="17.25">
      <c r="A32" s="32">
        <v>114229</v>
      </c>
      <c r="B32" s="33" t="s">
        <v>479</v>
      </c>
      <c r="C32" s="33" t="s">
        <v>25</v>
      </c>
      <c r="D32" s="32">
        <v>29</v>
      </c>
    </row>
    <row r="33" spans="1:4" ht="17.25">
      <c r="A33" s="32">
        <v>114230</v>
      </c>
      <c r="B33" s="32" t="s">
        <v>480</v>
      </c>
      <c r="C33" s="32" t="s">
        <v>25</v>
      </c>
      <c r="D33" s="32">
        <v>30</v>
      </c>
    </row>
    <row r="34" spans="1:4" ht="17.25">
      <c r="A34" s="32">
        <v>114231</v>
      </c>
      <c r="B34" s="33" t="s">
        <v>481</v>
      </c>
      <c r="C34" s="33" t="s">
        <v>25</v>
      </c>
      <c r="D34" s="32">
        <v>31</v>
      </c>
    </row>
    <row r="35" spans="1:4" ht="17.25">
      <c r="A35" s="32">
        <v>114232</v>
      </c>
      <c r="B35" s="33" t="s">
        <v>482</v>
      </c>
      <c r="C35" s="33" t="s">
        <v>25</v>
      </c>
      <c r="D35" s="32">
        <v>32</v>
      </c>
    </row>
    <row r="36" spans="1:4" ht="17.25">
      <c r="A36" s="32">
        <v>114233</v>
      </c>
      <c r="B36" s="33" t="s">
        <v>483</v>
      </c>
      <c r="C36" s="33" t="s">
        <v>25</v>
      </c>
      <c r="D36" s="32">
        <v>33</v>
      </c>
    </row>
    <row r="37" spans="1:4" ht="17.25">
      <c r="A37" s="32">
        <v>114234</v>
      </c>
      <c r="B37" s="33" t="s">
        <v>484</v>
      </c>
      <c r="C37" s="33" t="s">
        <v>25</v>
      </c>
      <c r="D37" s="32">
        <v>34</v>
      </c>
    </row>
    <row r="38" spans="1:4" ht="17.25">
      <c r="A38" s="32">
        <v>114235</v>
      </c>
      <c r="B38" s="32" t="s">
        <v>485</v>
      </c>
      <c r="C38" s="32" t="s">
        <v>25</v>
      </c>
      <c r="D38" s="32">
        <v>35</v>
      </c>
    </row>
    <row r="39" spans="1:4" ht="17.25">
      <c r="A39" s="32">
        <v>114236</v>
      </c>
      <c r="B39" s="33" t="s">
        <v>486</v>
      </c>
      <c r="C39" s="33" t="s">
        <v>25</v>
      </c>
      <c r="D39" s="32">
        <v>36</v>
      </c>
    </row>
    <row r="40" spans="1:4" ht="17.25">
      <c r="A40" s="32">
        <v>114237</v>
      </c>
      <c r="B40" s="32" t="s">
        <v>487</v>
      </c>
      <c r="C40" s="32" t="s">
        <v>25</v>
      </c>
      <c r="D40" s="32">
        <v>37</v>
      </c>
    </row>
    <row r="41" spans="1:4" ht="17.25">
      <c r="A41" s="32">
        <v>114238</v>
      </c>
      <c r="B41" s="33" t="s">
        <v>488</v>
      </c>
      <c r="C41" s="33" t="s">
        <v>25</v>
      </c>
      <c r="D41" s="32">
        <v>38</v>
      </c>
    </row>
    <row r="42" spans="1:4" ht="17.25">
      <c r="A42" s="32">
        <v>114239</v>
      </c>
      <c r="B42" s="33" t="s">
        <v>489</v>
      </c>
      <c r="C42" s="33" t="s">
        <v>25</v>
      </c>
      <c r="D42" s="32">
        <v>39</v>
      </c>
    </row>
    <row r="43" spans="1:4" ht="17.25">
      <c r="A43" s="32">
        <v>114240</v>
      </c>
      <c r="B43" s="33" t="s">
        <v>490</v>
      </c>
      <c r="C43" s="33" t="s">
        <v>25</v>
      </c>
      <c r="D43" s="32">
        <v>40</v>
      </c>
    </row>
    <row r="44" spans="1:4" ht="17.25">
      <c r="A44" s="32">
        <v>114241</v>
      </c>
      <c r="B44" s="33" t="s">
        <v>491</v>
      </c>
      <c r="C44" s="33" t="s">
        <v>25</v>
      </c>
      <c r="D44" s="32">
        <v>41</v>
      </c>
    </row>
    <row r="45" spans="1:4" ht="17.25">
      <c r="A45" s="32">
        <v>114242</v>
      </c>
      <c r="B45" s="33" t="s">
        <v>492</v>
      </c>
      <c r="C45" s="33" t="s">
        <v>25</v>
      </c>
      <c r="D45" s="32">
        <v>42</v>
      </c>
    </row>
    <row r="46" spans="1:4" ht="17.25">
      <c r="A46" s="32">
        <v>114243</v>
      </c>
      <c r="B46" s="33" t="s">
        <v>493</v>
      </c>
      <c r="C46" s="33" t="s">
        <v>25</v>
      </c>
      <c r="D46" s="32">
        <v>43</v>
      </c>
    </row>
    <row r="47" spans="1:4" ht="17.25">
      <c r="A47" s="32">
        <v>114244</v>
      </c>
      <c r="B47" s="33" t="s">
        <v>494</v>
      </c>
      <c r="C47" s="33" t="s">
        <v>25</v>
      </c>
      <c r="D47" s="32">
        <v>44</v>
      </c>
    </row>
    <row r="48" spans="1:4" ht="17.25">
      <c r="A48" s="32">
        <v>114245</v>
      </c>
      <c r="B48" s="33" t="s">
        <v>495</v>
      </c>
      <c r="C48" s="32" t="s">
        <v>496</v>
      </c>
      <c r="D48" s="32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5">
      <selection activeCell="B15" sqref="A1:IV16384"/>
    </sheetView>
  </sheetViews>
  <sheetFormatPr defaultColWidth="9.00390625" defaultRowHeight="16.5"/>
  <sheetData>
    <row r="1" spans="1:4" s="5" customFormat="1" ht="16.5">
      <c r="A1" s="1" t="s">
        <v>544</v>
      </c>
      <c r="B1" s="2"/>
      <c r="C1" s="3"/>
      <c r="D1" s="4"/>
    </row>
    <row r="2" spans="1:4" s="5" customFormat="1" ht="16.5">
      <c r="A2" s="1" t="s">
        <v>545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114301</v>
      </c>
      <c r="B4" s="33" t="s">
        <v>497</v>
      </c>
      <c r="C4" s="33" t="s">
        <v>6</v>
      </c>
      <c r="D4" s="32">
        <v>1</v>
      </c>
    </row>
    <row r="5" spans="1:4" ht="17.25">
      <c r="A5" s="32">
        <v>114302</v>
      </c>
      <c r="B5" s="33" t="s">
        <v>498</v>
      </c>
      <c r="C5" s="33" t="s">
        <v>6</v>
      </c>
      <c r="D5" s="32">
        <v>2</v>
      </c>
    </row>
    <row r="6" spans="1:4" ht="17.25">
      <c r="A6" s="32">
        <v>114303</v>
      </c>
      <c r="B6" s="33" t="s">
        <v>499</v>
      </c>
      <c r="C6" s="33" t="s">
        <v>6</v>
      </c>
      <c r="D6" s="32">
        <v>3</v>
      </c>
    </row>
    <row r="7" spans="1:4" ht="17.25">
      <c r="A7" s="32">
        <v>114304</v>
      </c>
      <c r="B7" s="33" t="s">
        <v>500</v>
      </c>
      <c r="C7" s="33" t="s">
        <v>6</v>
      </c>
      <c r="D7" s="32">
        <v>4</v>
      </c>
    </row>
    <row r="8" spans="1:4" ht="17.25">
      <c r="A8" s="32">
        <v>114305</v>
      </c>
      <c r="B8" s="33" t="s">
        <v>501</v>
      </c>
      <c r="C8" s="33" t="s">
        <v>6</v>
      </c>
      <c r="D8" s="32">
        <v>5</v>
      </c>
    </row>
    <row r="9" spans="1:4" ht="17.25">
      <c r="A9" s="32">
        <v>114306</v>
      </c>
      <c r="B9" s="33" t="s">
        <v>502</v>
      </c>
      <c r="C9" s="33" t="s">
        <v>6</v>
      </c>
      <c r="D9" s="32">
        <v>6</v>
      </c>
    </row>
    <row r="10" spans="1:4" ht="17.25">
      <c r="A10" s="32">
        <v>114307</v>
      </c>
      <c r="B10" s="33" t="s">
        <v>503</v>
      </c>
      <c r="C10" s="33" t="s">
        <v>6</v>
      </c>
      <c r="D10" s="32">
        <v>7</v>
      </c>
    </row>
    <row r="11" spans="1:4" ht="17.25">
      <c r="A11" s="32">
        <v>114308</v>
      </c>
      <c r="B11" s="33" t="s">
        <v>504</v>
      </c>
      <c r="C11" s="33" t="s">
        <v>6</v>
      </c>
      <c r="D11" s="32">
        <v>8</v>
      </c>
    </row>
    <row r="12" spans="1:4" ht="17.25">
      <c r="A12" s="32">
        <v>114309</v>
      </c>
      <c r="B12" s="33" t="s">
        <v>505</v>
      </c>
      <c r="C12" s="33" t="s">
        <v>6</v>
      </c>
      <c r="D12" s="32">
        <v>9</v>
      </c>
    </row>
    <row r="13" spans="1:4" ht="17.25">
      <c r="A13" s="32">
        <v>114310</v>
      </c>
      <c r="B13" s="33" t="s">
        <v>506</v>
      </c>
      <c r="C13" s="33" t="s">
        <v>6</v>
      </c>
      <c r="D13" s="32">
        <v>10</v>
      </c>
    </row>
    <row r="14" spans="1:4" ht="17.25">
      <c r="A14" s="32">
        <v>114311</v>
      </c>
      <c r="B14" s="32" t="str">
        <f>"張哲豪"</f>
        <v>張哲豪</v>
      </c>
      <c r="C14" s="32" t="str">
        <f>"男"</f>
        <v>男</v>
      </c>
      <c r="D14" s="32">
        <v>11</v>
      </c>
    </row>
    <row r="15" spans="1:4" ht="17.25">
      <c r="A15" s="32">
        <v>114312</v>
      </c>
      <c r="B15" s="33" t="s">
        <v>507</v>
      </c>
      <c r="C15" s="33" t="s">
        <v>6</v>
      </c>
      <c r="D15" s="32">
        <v>12</v>
      </c>
    </row>
    <row r="16" spans="1:4" ht="17.25">
      <c r="A16" s="32">
        <v>114313</v>
      </c>
      <c r="B16" s="32" t="s">
        <v>508</v>
      </c>
      <c r="C16" s="32" t="s">
        <v>6</v>
      </c>
      <c r="D16" s="32">
        <v>13</v>
      </c>
    </row>
    <row r="17" spans="1:4" ht="17.25">
      <c r="A17" s="32">
        <v>114314</v>
      </c>
      <c r="B17" s="33" t="s">
        <v>509</v>
      </c>
      <c r="C17" s="33" t="s">
        <v>6</v>
      </c>
      <c r="D17" s="32">
        <v>14</v>
      </c>
    </row>
    <row r="18" spans="1:4" ht="17.25">
      <c r="A18" s="32">
        <v>114315</v>
      </c>
      <c r="B18" s="33" t="s">
        <v>510</v>
      </c>
      <c r="C18" s="33" t="s">
        <v>6</v>
      </c>
      <c r="D18" s="32">
        <v>15</v>
      </c>
    </row>
    <row r="19" spans="1:4" ht="17.25">
      <c r="A19" s="32">
        <v>114316</v>
      </c>
      <c r="B19" s="33" t="s">
        <v>511</v>
      </c>
      <c r="C19" s="33" t="s">
        <v>6</v>
      </c>
      <c r="D19" s="32">
        <v>16</v>
      </c>
    </row>
    <row r="20" spans="1:4" ht="17.25">
      <c r="A20" s="32">
        <v>114317</v>
      </c>
      <c r="B20" s="33" t="s">
        <v>512</v>
      </c>
      <c r="C20" s="33" t="s">
        <v>6</v>
      </c>
      <c r="D20" s="32">
        <v>17</v>
      </c>
    </row>
    <row r="21" spans="1:4" ht="17.25">
      <c r="A21" s="32">
        <v>114318</v>
      </c>
      <c r="B21" s="33" t="s">
        <v>513</v>
      </c>
      <c r="C21" s="33" t="s">
        <v>6</v>
      </c>
      <c r="D21" s="32">
        <v>18</v>
      </c>
    </row>
    <row r="22" spans="1:4" ht="17.25">
      <c r="A22" s="32">
        <v>114319</v>
      </c>
      <c r="B22" s="33" t="s">
        <v>514</v>
      </c>
      <c r="C22" s="33" t="s">
        <v>6</v>
      </c>
      <c r="D22" s="32">
        <v>19</v>
      </c>
    </row>
    <row r="23" spans="1:4" ht="17.25">
      <c r="A23" s="32">
        <v>114320</v>
      </c>
      <c r="B23" s="32" t="s">
        <v>515</v>
      </c>
      <c r="C23" s="32" t="s">
        <v>6</v>
      </c>
      <c r="D23" s="32">
        <v>20</v>
      </c>
    </row>
    <row r="24" spans="1:4" ht="17.25">
      <c r="A24" s="32">
        <v>114321</v>
      </c>
      <c r="B24" s="33" t="s">
        <v>516</v>
      </c>
      <c r="C24" s="33" t="s">
        <v>6</v>
      </c>
      <c r="D24" s="32">
        <v>21</v>
      </c>
    </row>
    <row r="25" spans="1:4" ht="17.25">
      <c r="A25" s="32">
        <v>114322</v>
      </c>
      <c r="B25" s="33" t="s">
        <v>517</v>
      </c>
      <c r="C25" s="33" t="s">
        <v>6</v>
      </c>
      <c r="D25" s="32">
        <v>22</v>
      </c>
    </row>
    <row r="26" spans="1:4" ht="17.25">
      <c r="A26" s="32">
        <v>114323</v>
      </c>
      <c r="B26" s="32" t="s">
        <v>518</v>
      </c>
      <c r="C26" s="32" t="s">
        <v>25</v>
      </c>
      <c r="D26" s="32">
        <v>23</v>
      </c>
    </row>
    <row r="27" spans="1:4" ht="17.25">
      <c r="A27" s="32">
        <v>114324</v>
      </c>
      <c r="B27" s="32" t="s">
        <v>519</v>
      </c>
      <c r="C27" s="32" t="s">
        <v>25</v>
      </c>
      <c r="D27" s="32">
        <v>24</v>
      </c>
    </row>
    <row r="28" spans="1:4" ht="17.25">
      <c r="A28" s="32">
        <v>114325</v>
      </c>
      <c r="B28" s="33" t="s">
        <v>520</v>
      </c>
      <c r="C28" s="33" t="s">
        <v>25</v>
      </c>
      <c r="D28" s="32">
        <v>25</v>
      </c>
    </row>
    <row r="29" spans="1:4" ht="17.25">
      <c r="A29" s="32">
        <v>114326</v>
      </c>
      <c r="B29" s="32" t="s">
        <v>521</v>
      </c>
      <c r="C29" s="32" t="s">
        <v>25</v>
      </c>
      <c r="D29" s="32">
        <v>26</v>
      </c>
    </row>
    <row r="30" spans="1:4" ht="17.25">
      <c r="A30" s="32">
        <v>114327</v>
      </c>
      <c r="B30" s="33" t="s">
        <v>522</v>
      </c>
      <c r="C30" s="33" t="s">
        <v>25</v>
      </c>
      <c r="D30" s="32">
        <v>27</v>
      </c>
    </row>
    <row r="31" spans="1:4" ht="17.25">
      <c r="A31" s="32">
        <v>114328</v>
      </c>
      <c r="B31" s="32" t="s">
        <v>523</v>
      </c>
      <c r="C31" s="32" t="s">
        <v>25</v>
      </c>
      <c r="D31" s="32">
        <v>28</v>
      </c>
    </row>
    <row r="32" spans="1:4" ht="17.25">
      <c r="A32" s="32">
        <v>114329</v>
      </c>
      <c r="B32" s="33" t="s">
        <v>524</v>
      </c>
      <c r="C32" s="33" t="s">
        <v>25</v>
      </c>
      <c r="D32" s="32">
        <v>29</v>
      </c>
    </row>
    <row r="33" spans="1:4" ht="17.25">
      <c r="A33" s="32">
        <v>114330</v>
      </c>
      <c r="B33" s="32" t="s">
        <v>525</v>
      </c>
      <c r="C33" s="32" t="s">
        <v>25</v>
      </c>
      <c r="D33" s="32">
        <v>30</v>
      </c>
    </row>
    <row r="34" spans="1:4" ht="17.25">
      <c r="A34" s="32">
        <v>114331</v>
      </c>
      <c r="B34" s="33" t="s">
        <v>526</v>
      </c>
      <c r="C34" s="33" t="s">
        <v>25</v>
      </c>
      <c r="D34" s="32">
        <v>31</v>
      </c>
    </row>
    <row r="35" spans="1:4" ht="17.25">
      <c r="A35" s="32">
        <v>114332</v>
      </c>
      <c r="B35" s="33" t="s">
        <v>527</v>
      </c>
      <c r="C35" s="33" t="s">
        <v>25</v>
      </c>
      <c r="D35" s="32">
        <v>32</v>
      </c>
    </row>
    <row r="36" spans="1:4" ht="17.25">
      <c r="A36" s="32">
        <v>114333</v>
      </c>
      <c r="B36" s="33" t="s">
        <v>528</v>
      </c>
      <c r="C36" s="33" t="s">
        <v>25</v>
      </c>
      <c r="D36" s="32">
        <v>33</v>
      </c>
    </row>
    <row r="37" spans="1:4" ht="17.25">
      <c r="A37" s="32">
        <v>114334</v>
      </c>
      <c r="B37" s="33" t="s">
        <v>529</v>
      </c>
      <c r="C37" s="33" t="s">
        <v>25</v>
      </c>
      <c r="D37" s="32">
        <v>34</v>
      </c>
    </row>
    <row r="38" spans="1:4" ht="17.25">
      <c r="A38" s="32">
        <v>114335</v>
      </c>
      <c r="B38" s="33" t="s">
        <v>530</v>
      </c>
      <c r="C38" s="33" t="s">
        <v>25</v>
      </c>
      <c r="D38" s="32">
        <v>35</v>
      </c>
    </row>
    <row r="39" spans="1:4" ht="17.25">
      <c r="A39" s="32">
        <v>114336</v>
      </c>
      <c r="B39" s="33" t="s">
        <v>531</v>
      </c>
      <c r="C39" s="33" t="s">
        <v>25</v>
      </c>
      <c r="D39" s="32">
        <v>36</v>
      </c>
    </row>
    <row r="40" spans="1:4" ht="17.25">
      <c r="A40" s="32">
        <v>114337</v>
      </c>
      <c r="B40" s="32" t="str">
        <f>"劉嘉欣"</f>
        <v>劉嘉欣</v>
      </c>
      <c r="C40" s="32" t="str">
        <f>"女"</f>
        <v>女</v>
      </c>
      <c r="D40" s="32">
        <v>37</v>
      </c>
    </row>
    <row r="41" spans="1:4" ht="17.25">
      <c r="A41" s="32">
        <v>114338</v>
      </c>
      <c r="B41" s="33" t="s">
        <v>532</v>
      </c>
      <c r="C41" s="33" t="s">
        <v>25</v>
      </c>
      <c r="D41" s="32">
        <v>38</v>
      </c>
    </row>
    <row r="42" spans="1:4" ht="17.25">
      <c r="A42" s="32">
        <v>114339</v>
      </c>
      <c r="B42" s="33" t="s">
        <v>533</v>
      </c>
      <c r="C42" s="33" t="s">
        <v>25</v>
      </c>
      <c r="D42" s="32">
        <v>39</v>
      </c>
    </row>
    <row r="43" spans="1:4" ht="17.25">
      <c r="A43" s="32">
        <v>114340</v>
      </c>
      <c r="B43" s="33" t="s">
        <v>534</v>
      </c>
      <c r="C43" s="33" t="s">
        <v>25</v>
      </c>
      <c r="D43" s="32">
        <v>40</v>
      </c>
    </row>
    <row r="44" spans="1:4" ht="17.25">
      <c r="A44" s="32">
        <v>114341</v>
      </c>
      <c r="B44" s="33" t="s">
        <v>535</v>
      </c>
      <c r="C44" s="33" t="s">
        <v>25</v>
      </c>
      <c r="D44" s="32">
        <v>41</v>
      </c>
    </row>
    <row r="45" spans="1:4" ht="17.25">
      <c r="A45" s="32">
        <v>114342</v>
      </c>
      <c r="B45" s="33" t="s">
        <v>536</v>
      </c>
      <c r="C45" s="33" t="s">
        <v>25</v>
      </c>
      <c r="D45" s="32">
        <v>42</v>
      </c>
    </row>
    <row r="46" spans="1:4" ht="17.25">
      <c r="A46" s="32">
        <v>114343</v>
      </c>
      <c r="B46" s="33" t="s">
        <v>537</v>
      </c>
      <c r="C46" s="33" t="s">
        <v>25</v>
      </c>
      <c r="D46" s="32">
        <v>43</v>
      </c>
    </row>
    <row r="47" spans="1:4" ht="17.25">
      <c r="A47" s="32">
        <v>114344</v>
      </c>
      <c r="B47" s="33" t="s">
        <v>538</v>
      </c>
      <c r="C47" s="33" t="s">
        <v>25</v>
      </c>
      <c r="D47" s="32">
        <v>44</v>
      </c>
    </row>
    <row r="48" spans="1:4" ht="17.25">
      <c r="A48" s="32">
        <v>114345</v>
      </c>
      <c r="B48" s="33" t="s">
        <v>539</v>
      </c>
      <c r="C48" s="33" t="s">
        <v>25</v>
      </c>
      <c r="D48" s="32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IV1"/>
    </sheetView>
  </sheetViews>
  <sheetFormatPr defaultColWidth="9.00390625" defaultRowHeight="16.5"/>
  <sheetData>
    <row r="1" spans="1:4" s="5" customFormat="1" ht="16.5">
      <c r="A1" s="1" t="s">
        <v>713</v>
      </c>
      <c r="B1" s="2"/>
      <c r="C1" s="3"/>
      <c r="D1" s="4"/>
    </row>
    <row r="2" spans="1:4" s="5" customFormat="1" ht="16.5">
      <c r="A2" s="1" t="s">
        <v>714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5">
        <v>116101</v>
      </c>
      <c r="B4" s="35" t="s">
        <v>546</v>
      </c>
      <c r="C4" s="36" t="s">
        <v>6</v>
      </c>
      <c r="D4" s="35">
        <v>1</v>
      </c>
    </row>
    <row r="5" spans="1:4" ht="17.25">
      <c r="A5" s="35">
        <v>116102</v>
      </c>
      <c r="B5" s="35" t="s">
        <v>547</v>
      </c>
      <c r="C5" s="36" t="s">
        <v>6</v>
      </c>
      <c r="D5" s="35">
        <v>2</v>
      </c>
    </row>
    <row r="6" spans="1:4" ht="17.25">
      <c r="A6" s="35">
        <v>116103</v>
      </c>
      <c r="B6" s="37" t="s">
        <v>548</v>
      </c>
      <c r="C6" s="38" t="s">
        <v>6</v>
      </c>
      <c r="D6" s="35">
        <v>3</v>
      </c>
    </row>
    <row r="7" spans="1:4" ht="17.25">
      <c r="A7" s="35">
        <v>116104</v>
      </c>
      <c r="B7" s="35" t="s">
        <v>549</v>
      </c>
      <c r="C7" s="36" t="s">
        <v>6</v>
      </c>
      <c r="D7" s="35">
        <v>4</v>
      </c>
    </row>
    <row r="8" spans="1:4" ht="17.25">
      <c r="A8" s="35">
        <v>116105</v>
      </c>
      <c r="B8" s="35" t="s">
        <v>550</v>
      </c>
      <c r="C8" s="36" t="s">
        <v>6</v>
      </c>
      <c r="D8" s="35">
        <v>5</v>
      </c>
    </row>
    <row r="9" spans="1:4" ht="17.25">
      <c r="A9" s="35">
        <v>116106</v>
      </c>
      <c r="B9" s="37" t="s">
        <v>551</v>
      </c>
      <c r="C9" s="38" t="s">
        <v>6</v>
      </c>
      <c r="D9" s="35">
        <v>6</v>
      </c>
    </row>
    <row r="10" spans="1:4" ht="17.25">
      <c r="A10" s="35">
        <v>116107</v>
      </c>
      <c r="B10" s="35" t="s">
        <v>552</v>
      </c>
      <c r="C10" s="36" t="s">
        <v>6</v>
      </c>
      <c r="D10" s="35">
        <v>7</v>
      </c>
    </row>
    <row r="11" spans="1:4" ht="17.25">
      <c r="A11" s="35">
        <v>116108</v>
      </c>
      <c r="B11" s="35" t="s">
        <v>553</v>
      </c>
      <c r="C11" s="36" t="s">
        <v>6</v>
      </c>
      <c r="D11" s="35">
        <v>8</v>
      </c>
    </row>
    <row r="12" spans="1:4" ht="17.25">
      <c r="A12" s="35">
        <v>116109</v>
      </c>
      <c r="B12" s="37" t="s">
        <v>554</v>
      </c>
      <c r="C12" s="38" t="s">
        <v>6</v>
      </c>
      <c r="D12" s="35">
        <v>9</v>
      </c>
    </row>
    <row r="13" spans="1:4" ht="17.25">
      <c r="A13" s="35">
        <v>116110</v>
      </c>
      <c r="B13" s="37" t="s">
        <v>555</v>
      </c>
      <c r="C13" s="38" t="s">
        <v>6</v>
      </c>
      <c r="D13" s="35">
        <v>10</v>
      </c>
    </row>
    <row r="14" spans="1:4" ht="17.25">
      <c r="A14" s="35">
        <v>116111</v>
      </c>
      <c r="B14" s="37" t="s">
        <v>556</v>
      </c>
      <c r="C14" s="38" t="s">
        <v>6</v>
      </c>
      <c r="D14" s="35">
        <v>11</v>
      </c>
    </row>
    <row r="15" spans="1:4" ht="17.25">
      <c r="A15" s="35">
        <v>116112</v>
      </c>
      <c r="B15" s="37" t="s">
        <v>557</v>
      </c>
      <c r="C15" s="38" t="s">
        <v>6</v>
      </c>
      <c r="D15" s="35">
        <v>12</v>
      </c>
    </row>
    <row r="16" spans="1:4" ht="17.25">
      <c r="A16" s="35">
        <v>116113</v>
      </c>
      <c r="B16" s="37" t="s">
        <v>558</v>
      </c>
      <c r="C16" s="38" t="s">
        <v>6</v>
      </c>
      <c r="D16" s="35">
        <v>13</v>
      </c>
    </row>
    <row r="17" spans="1:4" ht="17.25">
      <c r="A17" s="35">
        <v>116114</v>
      </c>
      <c r="B17" s="37" t="s">
        <v>559</v>
      </c>
      <c r="C17" s="38" t="s">
        <v>6</v>
      </c>
      <c r="D17" s="35">
        <v>14</v>
      </c>
    </row>
    <row r="18" spans="1:4" ht="17.25">
      <c r="A18" s="35">
        <v>116115</v>
      </c>
      <c r="B18" s="37" t="s">
        <v>560</v>
      </c>
      <c r="C18" s="38" t="s">
        <v>6</v>
      </c>
      <c r="D18" s="35">
        <v>15</v>
      </c>
    </row>
    <row r="19" spans="1:4" ht="17.25">
      <c r="A19" s="35">
        <v>116116</v>
      </c>
      <c r="B19" s="35" t="s">
        <v>561</v>
      </c>
      <c r="C19" s="36" t="s">
        <v>6</v>
      </c>
      <c r="D19" s="35">
        <v>16</v>
      </c>
    </row>
    <row r="20" spans="1:4" ht="17.25">
      <c r="A20" s="35">
        <v>116117</v>
      </c>
      <c r="B20" s="35" t="s">
        <v>562</v>
      </c>
      <c r="C20" s="36" t="s">
        <v>6</v>
      </c>
      <c r="D20" s="35">
        <v>17</v>
      </c>
    </row>
    <row r="21" spans="1:4" ht="17.25">
      <c r="A21" s="35">
        <v>116118</v>
      </c>
      <c r="B21" s="37" t="s">
        <v>563</v>
      </c>
      <c r="C21" s="38" t="s">
        <v>6</v>
      </c>
      <c r="D21" s="35">
        <v>18</v>
      </c>
    </row>
    <row r="22" spans="1:4" ht="17.25">
      <c r="A22" s="35">
        <v>116119</v>
      </c>
      <c r="B22" s="37" t="s">
        <v>564</v>
      </c>
      <c r="C22" s="38" t="s">
        <v>25</v>
      </c>
      <c r="D22" s="35">
        <v>19</v>
      </c>
    </row>
    <row r="23" spans="1:4" ht="17.25">
      <c r="A23" s="35">
        <v>116120</v>
      </c>
      <c r="B23" s="35" t="s">
        <v>565</v>
      </c>
      <c r="C23" s="36" t="s">
        <v>25</v>
      </c>
      <c r="D23" s="35">
        <v>20</v>
      </c>
    </row>
    <row r="24" spans="1:4" ht="17.25">
      <c r="A24" s="35">
        <v>116121</v>
      </c>
      <c r="B24" s="37" t="s">
        <v>566</v>
      </c>
      <c r="C24" s="38" t="s">
        <v>25</v>
      </c>
      <c r="D24" s="35">
        <v>21</v>
      </c>
    </row>
    <row r="25" spans="1:4" ht="17.25">
      <c r="A25" s="35">
        <v>116122</v>
      </c>
      <c r="B25" s="35" t="s">
        <v>567</v>
      </c>
      <c r="C25" s="36" t="s">
        <v>25</v>
      </c>
      <c r="D25" s="35">
        <v>22</v>
      </c>
    </row>
    <row r="26" spans="1:4" ht="17.25">
      <c r="A26" s="35">
        <v>116123</v>
      </c>
      <c r="B26" s="37" t="s">
        <v>568</v>
      </c>
      <c r="C26" s="38" t="s">
        <v>25</v>
      </c>
      <c r="D26" s="35">
        <v>23</v>
      </c>
    </row>
    <row r="27" spans="1:4" ht="17.25">
      <c r="A27" s="35">
        <v>116124</v>
      </c>
      <c r="B27" s="35" t="s">
        <v>569</v>
      </c>
      <c r="C27" s="36" t="s">
        <v>25</v>
      </c>
      <c r="D27" s="35">
        <v>24</v>
      </c>
    </row>
    <row r="28" spans="1:4" ht="17.25">
      <c r="A28" s="35">
        <v>116125</v>
      </c>
      <c r="B28" s="37" t="s">
        <v>570</v>
      </c>
      <c r="C28" s="38" t="s">
        <v>25</v>
      </c>
      <c r="D28" s="35">
        <v>25</v>
      </c>
    </row>
    <row r="29" spans="1:4" ht="17.25">
      <c r="A29" s="35">
        <v>116126</v>
      </c>
      <c r="B29" s="37" t="s">
        <v>571</v>
      </c>
      <c r="C29" s="38" t="s">
        <v>25</v>
      </c>
      <c r="D29" s="35">
        <v>26</v>
      </c>
    </row>
    <row r="30" spans="1:4" ht="17.25">
      <c r="A30" s="35">
        <v>116127</v>
      </c>
      <c r="B30" s="37" t="s">
        <v>572</v>
      </c>
      <c r="C30" s="38" t="s">
        <v>25</v>
      </c>
      <c r="D30" s="35">
        <v>27</v>
      </c>
    </row>
    <row r="31" spans="1:4" ht="17.25">
      <c r="A31" s="35">
        <v>116128</v>
      </c>
      <c r="B31" s="35" t="s">
        <v>573</v>
      </c>
      <c r="C31" s="36" t="s">
        <v>25</v>
      </c>
      <c r="D31" s="35">
        <v>28</v>
      </c>
    </row>
    <row r="32" spans="1:4" ht="17.25">
      <c r="A32" s="35">
        <v>116129</v>
      </c>
      <c r="B32" s="37" t="s">
        <v>574</v>
      </c>
      <c r="C32" s="38" t="s">
        <v>25</v>
      </c>
      <c r="D32" s="35">
        <v>29</v>
      </c>
    </row>
    <row r="33" spans="1:4" ht="17.25">
      <c r="A33" s="35">
        <v>116130</v>
      </c>
      <c r="B33" s="37" t="s">
        <v>575</v>
      </c>
      <c r="C33" s="38" t="s">
        <v>25</v>
      </c>
      <c r="D33" s="35">
        <v>30</v>
      </c>
    </row>
    <row r="34" spans="1:4" ht="17.25">
      <c r="A34" s="35">
        <v>116131</v>
      </c>
      <c r="B34" s="35" t="s">
        <v>576</v>
      </c>
      <c r="C34" s="36" t="s">
        <v>25</v>
      </c>
      <c r="D34" s="35">
        <v>31</v>
      </c>
    </row>
    <row r="35" spans="1:4" ht="17.25">
      <c r="A35" s="35">
        <v>116132</v>
      </c>
      <c r="B35" s="37" t="s">
        <v>577</v>
      </c>
      <c r="C35" s="38" t="s">
        <v>25</v>
      </c>
      <c r="D35" s="35">
        <v>32</v>
      </c>
    </row>
    <row r="36" spans="1:4" ht="17.25">
      <c r="A36" s="35">
        <v>116133</v>
      </c>
      <c r="B36" s="35" t="s">
        <v>578</v>
      </c>
      <c r="C36" s="36" t="s">
        <v>25</v>
      </c>
      <c r="D36" s="35">
        <v>33</v>
      </c>
    </row>
    <row r="37" spans="1:4" ht="17.25">
      <c r="A37" s="35">
        <v>116134</v>
      </c>
      <c r="B37" s="37" t="s">
        <v>579</v>
      </c>
      <c r="C37" s="38" t="s">
        <v>25</v>
      </c>
      <c r="D37" s="35">
        <v>34</v>
      </c>
    </row>
    <row r="38" spans="1:4" ht="17.25">
      <c r="A38" s="35">
        <v>116135</v>
      </c>
      <c r="B38" s="37" t="s">
        <v>580</v>
      </c>
      <c r="C38" s="38" t="s">
        <v>25</v>
      </c>
      <c r="D38" s="35">
        <v>35</v>
      </c>
    </row>
    <row r="39" spans="1:4" ht="17.25">
      <c r="A39" s="35">
        <v>116136</v>
      </c>
      <c r="B39" s="37" t="s">
        <v>581</v>
      </c>
      <c r="C39" s="38" t="s">
        <v>25</v>
      </c>
      <c r="D39" s="35">
        <v>36</v>
      </c>
    </row>
    <row r="40" spans="1:4" ht="17.25">
      <c r="A40" s="35">
        <v>116137</v>
      </c>
      <c r="B40" s="37" t="s">
        <v>582</v>
      </c>
      <c r="C40" s="38" t="s">
        <v>25</v>
      </c>
      <c r="D40" s="35">
        <v>37</v>
      </c>
    </row>
    <row r="41" spans="1:4" ht="17.25">
      <c r="A41" s="35">
        <v>116138</v>
      </c>
      <c r="B41" s="37" t="s">
        <v>583</v>
      </c>
      <c r="C41" s="38" t="s">
        <v>25</v>
      </c>
      <c r="D41" s="35">
        <v>38</v>
      </c>
    </row>
    <row r="42" spans="1:4" ht="17.25">
      <c r="A42" s="35">
        <v>116139</v>
      </c>
      <c r="B42" s="35" t="s">
        <v>584</v>
      </c>
      <c r="C42" s="36" t="s">
        <v>25</v>
      </c>
      <c r="D42" s="35">
        <v>39</v>
      </c>
    </row>
    <row r="43" spans="1:4" ht="17.25">
      <c r="A43" s="35">
        <v>116140</v>
      </c>
      <c r="B43" s="37" t="s">
        <v>585</v>
      </c>
      <c r="C43" s="38" t="s">
        <v>25</v>
      </c>
      <c r="D43" s="35">
        <v>40</v>
      </c>
    </row>
    <row r="44" spans="1:4" ht="17.25">
      <c r="A44" s="35">
        <v>116141</v>
      </c>
      <c r="B44" s="37" t="s">
        <v>586</v>
      </c>
      <c r="C44" s="38" t="s">
        <v>25</v>
      </c>
      <c r="D44" s="35">
        <v>41</v>
      </c>
    </row>
    <row r="45" spans="1:4" ht="17.25">
      <c r="A45" s="35">
        <v>116142</v>
      </c>
      <c r="B45" s="37" t="s">
        <v>587</v>
      </c>
      <c r="C45" s="38" t="s">
        <v>25</v>
      </c>
      <c r="D45" s="35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4" sqref="E4"/>
    </sheetView>
  </sheetViews>
  <sheetFormatPr defaultColWidth="9.00390625" defaultRowHeight="16.5"/>
  <sheetData>
    <row r="1" spans="1:4" s="5" customFormat="1" ht="16.5">
      <c r="A1" s="1" t="s">
        <v>715</v>
      </c>
      <c r="B1" s="2"/>
      <c r="C1" s="3"/>
      <c r="D1" s="4"/>
    </row>
    <row r="2" spans="1:4" s="5" customFormat="1" ht="16.5">
      <c r="A2" s="1" t="s">
        <v>716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5">
        <v>116201</v>
      </c>
      <c r="B4" s="35" t="s">
        <v>588</v>
      </c>
      <c r="C4" s="35" t="s">
        <v>6</v>
      </c>
      <c r="D4" s="35">
        <v>1</v>
      </c>
    </row>
    <row r="5" spans="1:4" ht="17.25">
      <c r="A5" s="35">
        <v>116202</v>
      </c>
      <c r="B5" s="37" t="s">
        <v>589</v>
      </c>
      <c r="C5" s="37" t="s">
        <v>6</v>
      </c>
      <c r="D5" s="35">
        <v>2</v>
      </c>
    </row>
    <row r="6" spans="1:4" ht="17.25">
      <c r="A6" s="35">
        <v>116203</v>
      </c>
      <c r="B6" s="35" t="s">
        <v>590</v>
      </c>
      <c r="C6" s="35" t="s">
        <v>6</v>
      </c>
      <c r="D6" s="35">
        <v>3</v>
      </c>
    </row>
    <row r="7" spans="1:4" ht="17.25">
      <c r="A7" s="35">
        <v>116204</v>
      </c>
      <c r="B7" s="35" t="s">
        <v>591</v>
      </c>
      <c r="C7" s="35" t="s">
        <v>6</v>
      </c>
      <c r="D7" s="35">
        <v>4</v>
      </c>
    </row>
    <row r="8" spans="1:4" ht="17.25">
      <c r="A8" s="35">
        <v>116205</v>
      </c>
      <c r="B8" s="37" t="s">
        <v>592</v>
      </c>
      <c r="C8" s="37" t="s">
        <v>6</v>
      </c>
      <c r="D8" s="35">
        <v>5</v>
      </c>
    </row>
    <row r="9" spans="1:4" ht="17.25">
      <c r="A9" s="35">
        <v>116206</v>
      </c>
      <c r="B9" s="35" t="s">
        <v>593</v>
      </c>
      <c r="C9" s="35" t="s">
        <v>6</v>
      </c>
      <c r="D9" s="35">
        <v>6</v>
      </c>
    </row>
    <row r="10" spans="1:4" ht="17.25">
      <c r="A10" s="35">
        <v>116207</v>
      </c>
      <c r="B10" s="35" t="s">
        <v>594</v>
      </c>
      <c r="C10" s="35" t="s">
        <v>6</v>
      </c>
      <c r="D10" s="35">
        <v>7</v>
      </c>
    </row>
    <row r="11" spans="1:4" ht="17.25">
      <c r="A11" s="35">
        <v>116208</v>
      </c>
      <c r="B11" s="35" t="s">
        <v>595</v>
      </c>
      <c r="C11" s="35" t="s">
        <v>6</v>
      </c>
      <c r="D11" s="35">
        <v>8</v>
      </c>
    </row>
    <row r="12" spans="1:4" ht="17.25">
      <c r="A12" s="35">
        <v>116209</v>
      </c>
      <c r="B12" s="37" t="s">
        <v>596</v>
      </c>
      <c r="C12" s="37" t="s">
        <v>6</v>
      </c>
      <c r="D12" s="35">
        <v>9</v>
      </c>
    </row>
    <row r="13" spans="1:4" ht="17.25">
      <c r="A13" s="35">
        <v>116210</v>
      </c>
      <c r="B13" s="35" t="s">
        <v>597</v>
      </c>
      <c r="C13" s="35" t="s">
        <v>6</v>
      </c>
      <c r="D13" s="35">
        <v>10</v>
      </c>
    </row>
    <row r="14" spans="1:4" ht="17.25">
      <c r="A14" s="35">
        <v>116211</v>
      </c>
      <c r="B14" s="35" t="s">
        <v>598</v>
      </c>
      <c r="C14" s="35" t="s">
        <v>6</v>
      </c>
      <c r="D14" s="35">
        <v>11</v>
      </c>
    </row>
    <row r="15" spans="1:4" ht="17.25">
      <c r="A15" s="35">
        <v>116212</v>
      </c>
      <c r="B15" s="37" t="s">
        <v>599</v>
      </c>
      <c r="C15" s="37" t="s">
        <v>6</v>
      </c>
      <c r="D15" s="35">
        <v>12</v>
      </c>
    </row>
    <row r="16" spans="1:4" ht="17.25">
      <c r="A16" s="35">
        <v>116213</v>
      </c>
      <c r="B16" s="37" t="s">
        <v>600</v>
      </c>
      <c r="C16" s="37" t="s">
        <v>6</v>
      </c>
      <c r="D16" s="35">
        <v>13</v>
      </c>
    </row>
    <row r="17" spans="1:4" ht="17.25">
      <c r="A17" s="35">
        <v>116214</v>
      </c>
      <c r="B17" s="35" t="s">
        <v>601</v>
      </c>
      <c r="C17" s="35" t="s">
        <v>6</v>
      </c>
      <c r="D17" s="35">
        <v>14</v>
      </c>
    </row>
    <row r="18" spans="1:4" ht="17.25">
      <c r="A18" s="35">
        <v>116215</v>
      </c>
      <c r="B18" s="37" t="s">
        <v>602</v>
      </c>
      <c r="C18" s="37" t="s">
        <v>6</v>
      </c>
      <c r="D18" s="35">
        <v>15</v>
      </c>
    </row>
    <row r="19" spans="1:4" ht="17.25">
      <c r="A19" s="35">
        <v>116216</v>
      </c>
      <c r="B19" s="37" t="s">
        <v>603</v>
      </c>
      <c r="C19" s="37" t="s">
        <v>6</v>
      </c>
      <c r="D19" s="35">
        <v>16</v>
      </c>
    </row>
    <row r="20" spans="1:4" ht="17.25">
      <c r="A20" s="35">
        <v>116217</v>
      </c>
      <c r="B20" s="37" t="s">
        <v>604</v>
      </c>
      <c r="C20" s="37" t="s">
        <v>6</v>
      </c>
      <c r="D20" s="35">
        <v>17</v>
      </c>
    </row>
    <row r="21" spans="1:4" ht="17.25">
      <c r="A21" s="35">
        <v>116218</v>
      </c>
      <c r="B21" s="37" t="s">
        <v>605</v>
      </c>
      <c r="C21" s="37" t="s">
        <v>6</v>
      </c>
      <c r="D21" s="35">
        <v>18</v>
      </c>
    </row>
    <row r="22" spans="1:4" ht="17.25">
      <c r="A22" s="35">
        <v>116219</v>
      </c>
      <c r="B22" s="37" t="s">
        <v>606</v>
      </c>
      <c r="C22" s="37" t="s">
        <v>25</v>
      </c>
      <c r="D22" s="35">
        <v>19</v>
      </c>
    </row>
    <row r="23" spans="1:4" ht="17.25">
      <c r="A23" s="35">
        <v>116220</v>
      </c>
      <c r="B23" s="37" t="s">
        <v>607</v>
      </c>
      <c r="C23" s="37" t="s">
        <v>25</v>
      </c>
      <c r="D23" s="35">
        <v>20</v>
      </c>
    </row>
    <row r="24" spans="1:4" ht="17.25">
      <c r="A24" s="35">
        <v>116221</v>
      </c>
      <c r="B24" s="35" t="s">
        <v>608</v>
      </c>
      <c r="C24" s="35" t="s">
        <v>25</v>
      </c>
      <c r="D24" s="35">
        <v>21</v>
      </c>
    </row>
    <row r="25" spans="1:4" ht="17.25">
      <c r="A25" s="35">
        <v>116222</v>
      </c>
      <c r="B25" s="37" t="s">
        <v>609</v>
      </c>
      <c r="C25" s="37" t="s">
        <v>25</v>
      </c>
      <c r="D25" s="35">
        <v>22</v>
      </c>
    </row>
    <row r="26" spans="1:4" ht="17.25">
      <c r="A26" s="35">
        <v>116223</v>
      </c>
      <c r="B26" s="37" t="s">
        <v>610</v>
      </c>
      <c r="C26" s="37" t="s">
        <v>25</v>
      </c>
      <c r="D26" s="35">
        <v>23</v>
      </c>
    </row>
    <row r="27" spans="1:4" ht="17.25">
      <c r="A27" s="35">
        <v>116224</v>
      </c>
      <c r="B27" s="37" t="s">
        <v>611</v>
      </c>
      <c r="C27" s="37" t="s">
        <v>25</v>
      </c>
      <c r="D27" s="35">
        <v>24</v>
      </c>
    </row>
    <row r="28" spans="1:4" ht="17.25">
      <c r="A28" s="35">
        <v>116225</v>
      </c>
      <c r="B28" s="35" t="s">
        <v>612</v>
      </c>
      <c r="C28" s="35" t="s">
        <v>25</v>
      </c>
      <c r="D28" s="35">
        <v>25</v>
      </c>
    </row>
    <row r="29" spans="1:4" ht="17.25">
      <c r="A29" s="35">
        <v>116226</v>
      </c>
      <c r="B29" s="37" t="s">
        <v>613</v>
      </c>
      <c r="C29" s="37" t="s">
        <v>25</v>
      </c>
      <c r="D29" s="35">
        <v>26</v>
      </c>
    </row>
    <row r="30" spans="1:4" ht="17.25">
      <c r="A30" s="35">
        <v>116227</v>
      </c>
      <c r="B30" s="37" t="s">
        <v>614</v>
      </c>
      <c r="C30" s="37" t="s">
        <v>25</v>
      </c>
      <c r="D30" s="35">
        <v>27</v>
      </c>
    </row>
    <row r="31" spans="1:4" ht="17.25">
      <c r="A31" s="35">
        <v>116228</v>
      </c>
      <c r="B31" s="37" t="s">
        <v>615</v>
      </c>
      <c r="C31" s="37" t="s">
        <v>25</v>
      </c>
      <c r="D31" s="35">
        <v>28</v>
      </c>
    </row>
    <row r="32" spans="1:4" ht="17.25">
      <c r="A32" s="35">
        <v>116229</v>
      </c>
      <c r="B32" s="35" t="s">
        <v>616</v>
      </c>
      <c r="C32" s="35" t="s">
        <v>25</v>
      </c>
      <c r="D32" s="35">
        <v>29</v>
      </c>
    </row>
    <row r="33" spans="1:4" ht="17.25">
      <c r="A33" s="35">
        <v>116230</v>
      </c>
      <c r="B33" s="37" t="s">
        <v>617</v>
      </c>
      <c r="C33" s="37" t="s">
        <v>25</v>
      </c>
      <c r="D33" s="35">
        <v>30</v>
      </c>
    </row>
    <row r="34" spans="1:4" ht="17.25">
      <c r="A34" s="35">
        <v>116231</v>
      </c>
      <c r="B34" s="37" t="s">
        <v>618</v>
      </c>
      <c r="C34" s="37" t="s">
        <v>25</v>
      </c>
      <c r="D34" s="35">
        <v>31</v>
      </c>
    </row>
    <row r="35" spans="1:4" ht="17.25">
      <c r="A35" s="35">
        <v>116232</v>
      </c>
      <c r="B35" s="37" t="s">
        <v>619</v>
      </c>
      <c r="C35" s="37" t="s">
        <v>25</v>
      </c>
      <c r="D35" s="35">
        <v>32</v>
      </c>
    </row>
    <row r="36" spans="1:4" ht="17.25">
      <c r="A36" s="35">
        <v>116233</v>
      </c>
      <c r="B36" s="35" t="s">
        <v>620</v>
      </c>
      <c r="C36" s="35" t="s">
        <v>25</v>
      </c>
      <c r="D36" s="35">
        <v>33</v>
      </c>
    </row>
    <row r="37" spans="1:4" ht="17.25">
      <c r="A37" s="35">
        <v>116234</v>
      </c>
      <c r="B37" s="35" t="s">
        <v>621</v>
      </c>
      <c r="C37" s="35" t="s">
        <v>25</v>
      </c>
      <c r="D37" s="35">
        <v>34</v>
      </c>
    </row>
    <row r="38" spans="1:4" ht="17.25">
      <c r="A38" s="35">
        <v>116235</v>
      </c>
      <c r="B38" s="35" t="s">
        <v>622</v>
      </c>
      <c r="C38" s="35" t="s">
        <v>25</v>
      </c>
      <c r="D38" s="35">
        <v>35</v>
      </c>
    </row>
    <row r="39" spans="1:4" ht="17.25">
      <c r="A39" s="35">
        <v>116236</v>
      </c>
      <c r="B39" s="37" t="s">
        <v>623</v>
      </c>
      <c r="C39" s="37" t="s">
        <v>25</v>
      </c>
      <c r="D39" s="35">
        <v>36</v>
      </c>
    </row>
    <row r="40" spans="1:4" ht="17.25">
      <c r="A40" s="35">
        <v>116237</v>
      </c>
      <c r="B40" s="35" t="s">
        <v>624</v>
      </c>
      <c r="C40" s="35" t="s">
        <v>25</v>
      </c>
      <c r="D40" s="35">
        <v>37</v>
      </c>
    </row>
    <row r="41" spans="1:4" ht="17.25">
      <c r="A41" s="35">
        <v>116238</v>
      </c>
      <c r="B41" s="37" t="s">
        <v>625</v>
      </c>
      <c r="C41" s="37" t="s">
        <v>25</v>
      </c>
      <c r="D41" s="35">
        <v>38</v>
      </c>
    </row>
    <row r="42" spans="1:4" ht="17.25">
      <c r="A42" s="35">
        <v>116239</v>
      </c>
      <c r="B42" s="35" t="s">
        <v>626</v>
      </c>
      <c r="C42" s="35" t="s">
        <v>25</v>
      </c>
      <c r="D42" s="35">
        <v>39</v>
      </c>
    </row>
    <row r="43" spans="1:4" ht="17.25">
      <c r="A43" s="35">
        <v>116240</v>
      </c>
      <c r="B43" s="37" t="s">
        <v>627</v>
      </c>
      <c r="C43" s="37" t="s">
        <v>25</v>
      </c>
      <c r="D43" s="35">
        <v>40</v>
      </c>
    </row>
    <row r="44" spans="1:4" ht="17.25">
      <c r="A44" s="35">
        <v>116241</v>
      </c>
      <c r="B44" s="37" t="s">
        <v>628</v>
      </c>
      <c r="C44" s="37" t="s">
        <v>25</v>
      </c>
      <c r="D44" s="35">
        <v>41</v>
      </c>
    </row>
    <row r="45" spans="1:4" ht="17.25">
      <c r="A45" s="35">
        <v>116242</v>
      </c>
      <c r="B45" s="37" t="s">
        <v>629</v>
      </c>
      <c r="C45" s="37" t="s">
        <v>25</v>
      </c>
      <c r="D45" s="35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6" sqref="F6"/>
    </sheetView>
  </sheetViews>
  <sheetFormatPr defaultColWidth="9.00390625" defaultRowHeight="16.5"/>
  <sheetData>
    <row r="1" spans="1:4" s="5" customFormat="1" ht="16.5">
      <c r="A1" s="1" t="s">
        <v>717</v>
      </c>
      <c r="B1" s="2"/>
      <c r="C1" s="3"/>
      <c r="D1" s="4"/>
    </row>
    <row r="2" spans="1:4" s="5" customFormat="1" ht="16.5">
      <c r="A2" s="1" t="s">
        <v>718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9">
        <v>116301</v>
      </c>
      <c r="B4" s="39" t="s">
        <v>630</v>
      </c>
      <c r="C4" s="39" t="s">
        <v>6</v>
      </c>
      <c r="D4" s="39">
        <v>1</v>
      </c>
    </row>
    <row r="5" spans="1:4" ht="17.25">
      <c r="A5" s="39">
        <v>116302</v>
      </c>
      <c r="B5" s="40" t="s">
        <v>631</v>
      </c>
      <c r="C5" s="40" t="s">
        <v>6</v>
      </c>
      <c r="D5" s="39">
        <v>2</v>
      </c>
    </row>
    <row r="6" spans="1:4" ht="17.25">
      <c r="A6" s="39">
        <v>116303</v>
      </c>
      <c r="B6" s="39" t="s">
        <v>632</v>
      </c>
      <c r="C6" s="39" t="s">
        <v>6</v>
      </c>
      <c r="D6" s="39">
        <v>3</v>
      </c>
    </row>
    <row r="7" spans="1:4" ht="17.25">
      <c r="A7" s="39">
        <v>116304</v>
      </c>
      <c r="B7" s="40" t="s">
        <v>633</v>
      </c>
      <c r="C7" s="40" t="s">
        <v>6</v>
      </c>
      <c r="D7" s="39">
        <v>4</v>
      </c>
    </row>
    <row r="8" spans="1:4" ht="17.25">
      <c r="A8" s="39">
        <v>116305</v>
      </c>
      <c r="B8" s="39" t="s">
        <v>634</v>
      </c>
      <c r="C8" s="39" t="s">
        <v>6</v>
      </c>
      <c r="D8" s="39">
        <v>5</v>
      </c>
    </row>
    <row r="9" spans="1:4" ht="17.25">
      <c r="A9" s="39">
        <v>116306</v>
      </c>
      <c r="B9" s="40" t="s">
        <v>635</v>
      </c>
      <c r="C9" s="40" t="s">
        <v>6</v>
      </c>
      <c r="D9" s="39">
        <v>6</v>
      </c>
    </row>
    <row r="10" spans="1:4" ht="17.25">
      <c r="A10" s="39">
        <v>116307</v>
      </c>
      <c r="B10" s="39" t="s">
        <v>636</v>
      </c>
      <c r="C10" s="39" t="s">
        <v>6</v>
      </c>
      <c r="D10" s="39">
        <v>7</v>
      </c>
    </row>
    <row r="11" spans="1:4" ht="17.25">
      <c r="A11" s="39">
        <v>116308</v>
      </c>
      <c r="B11" s="39" t="s">
        <v>637</v>
      </c>
      <c r="C11" s="39" t="s">
        <v>6</v>
      </c>
      <c r="D11" s="39">
        <v>8</v>
      </c>
    </row>
    <row r="12" spans="1:4" ht="17.25">
      <c r="A12" s="39">
        <v>116309</v>
      </c>
      <c r="B12" s="40" t="s">
        <v>638</v>
      </c>
      <c r="C12" s="40" t="s">
        <v>6</v>
      </c>
      <c r="D12" s="39">
        <v>9</v>
      </c>
    </row>
    <row r="13" spans="1:4" ht="17.25">
      <c r="A13" s="39">
        <v>116310</v>
      </c>
      <c r="B13" s="39" t="s">
        <v>639</v>
      </c>
      <c r="C13" s="39" t="s">
        <v>6</v>
      </c>
      <c r="D13" s="39">
        <v>10</v>
      </c>
    </row>
    <row r="14" spans="1:4" ht="17.25">
      <c r="A14" s="39">
        <v>116311</v>
      </c>
      <c r="B14" s="39" t="s">
        <v>640</v>
      </c>
      <c r="C14" s="39" t="s">
        <v>6</v>
      </c>
      <c r="D14" s="39">
        <v>11</v>
      </c>
    </row>
    <row r="15" spans="1:4" ht="17.25">
      <c r="A15" s="39">
        <v>116312</v>
      </c>
      <c r="B15" s="39" t="s">
        <v>322</v>
      </c>
      <c r="C15" s="39" t="s">
        <v>6</v>
      </c>
      <c r="D15" s="39">
        <v>12</v>
      </c>
    </row>
    <row r="16" spans="1:4" ht="17.25">
      <c r="A16" s="39">
        <v>116313</v>
      </c>
      <c r="B16" s="40" t="s">
        <v>641</v>
      </c>
      <c r="C16" s="40" t="s">
        <v>6</v>
      </c>
      <c r="D16" s="39">
        <v>13</v>
      </c>
    </row>
    <row r="17" spans="1:4" ht="17.25">
      <c r="A17" s="39">
        <v>116314</v>
      </c>
      <c r="B17" s="39" t="s">
        <v>642</v>
      </c>
      <c r="C17" s="39" t="s">
        <v>6</v>
      </c>
      <c r="D17" s="39">
        <v>14</v>
      </c>
    </row>
    <row r="18" spans="1:4" ht="17.25">
      <c r="A18" s="39">
        <v>116315</v>
      </c>
      <c r="B18" s="39" t="s">
        <v>643</v>
      </c>
      <c r="C18" s="39" t="s">
        <v>6</v>
      </c>
      <c r="D18" s="39">
        <v>15</v>
      </c>
    </row>
    <row r="19" spans="1:4" ht="17.25">
      <c r="A19" s="39">
        <v>116316</v>
      </c>
      <c r="B19" s="40" t="s">
        <v>644</v>
      </c>
      <c r="C19" s="40" t="s">
        <v>6</v>
      </c>
      <c r="D19" s="39">
        <v>16</v>
      </c>
    </row>
    <row r="20" spans="1:4" ht="17.25">
      <c r="A20" s="39">
        <v>116317</v>
      </c>
      <c r="B20" s="40" t="s">
        <v>645</v>
      </c>
      <c r="C20" s="40" t="s">
        <v>6</v>
      </c>
      <c r="D20" s="39">
        <v>17</v>
      </c>
    </row>
    <row r="21" spans="1:4" ht="17.25">
      <c r="A21" s="39">
        <v>116318</v>
      </c>
      <c r="B21" s="40" t="s">
        <v>646</v>
      </c>
      <c r="C21" s="40" t="s">
        <v>6</v>
      </c>
      <c r="D21" s="39">
        <v>18</v>
      </c>
    </row>
    <row r="22" spans="1:4" ht="17.25">
      <c r="A22" s="39">
        <v>116319</v>
      </c>
      <c r="B22" s="40" t="s">
        <v>647</v>
      </c>
      <c r="C22" s="40" t="s">
        <v>6</v>
      </c>
      <c r="D22" s="39">
        <v>19</v>
      </c>
    </row>
    <row r="23" spans="1:4" ht="17.25">
      <c r="A23" s="39">
        <v>116320</v>
      </c>
      <c r="B23" s="39" t="s">
        <v>648</v>
      </c>
      <c r="C23" s="39" t="s">
        <v>6</v>
      </c>
      <c r="D23" s="39">
        <v>20</v>
      </c>
    </row>
    <row r="24" spans="1:4" ht="17.25">
      <c r="A24" s="39">
        <v>116321</v>
      </c>
      <c r="B24" s="40" t="s">
        <v>649</v>
      </c>
      <c r="C24" s="40" t="s">
        <v>6</v>
      </c>
      <c r="D24" s="39">
        <v>21</v>
      </c>
    </row>
    <row r="25" spans="1:4" ht="17.25">
      <c r="A25" s="39">
        <v>116322</v>
      </c>
      <c r="B25" s="40" t="s">
        <v>650</v>
      </c>
      <c r="C25" s="40" t="s">
        <v>25</v>
      </c>
      <c r="D25" s="39">
        <v>22</v>
      </c>
    </row>
    <row r="26" spans="1:4" ht="17.25">
      <c r="A26" s="39">
        <v>116323</v>
      </c>
      <c r="B26" s="40" t="s">
        <v>651</v>
      </c>
      <c r="C26" s="40" t="s">
        <v>25</v>
      </c>
      <c r="D26" s="39">
        <v>23</v>
      </c>
    </row>
    <row r="27" spans="1:4" ht="17.25">
      <c r="A27" s="39">
        <v>116324</v>
      </c>
      <c r="B27" s="40" t="s">
        <v>652</v>
      </c>
      <c r="C27" s="40" t="s">
        <v>25</v>
      </c>
      <c r="D27" s="39">
        <v>24</v>
      </c>
    </row>
    <row r="28" spans="1:4" ht="17.25">
      <c r="A28" s="39">
        <v>116325</v>
      </c>
      <c r="B28" s="40" t="s">
        <v>653</v>
      </c>
      <c r="C28" s="40" t="s">
        <v>25</v>
      </c>
      <c r="D28" s="39">
        <v>25</v>
      </c>
    </row>
    <row r="29" spans="1:4" ht="17.25">
      <c r="A29" s="39">
        <v>116326</v>
      </c>
      <c r="B29" s="40" t="s">
        <v>654</v>
      </c>
      <c r="C29" s="40" t="s">
        <v>25</v>
      </c>
      <c r="D29" s="39">
        <v>26</v>
      </c>
    </row>
    <row r="30" spans="1:4" ht="17.25">
      <c r="A30" s="39">
        <v>116327</v>
      </c>
      <c r="B30" s="40" t="s">
        <v>655</v>
      </c>
      <c r="C30" s="40" t="s">
        <v>25</v>
      </c>
      <c r="D30" s="39">
        <v>27</v>
      </c>
    </row>
    <row r="31" spans="1:4" ht="17.25">
      <c r="A31" s="39">
        <v>116328</v>
      </c>
      <c r="B31" s="39" t="s">
        <v>656</v>
      </c>
      <c r="C31" s="39" t="s">
        <v>25</v>
      </c>
      <c r="D31" s="39">
        <v>28</v>
      </c>
    </row>
    <row r="32" spans="1:4" ht="17.25">
      <c r="A32" s="39">
        <v>116329</v>
      </c>
      <c r="B32" s="40" t="s">
        <v>657</v>
      </c>
      <c r="C32" s="40" t="s">
        <v>25</v>
      </c>
      <c r="D32" s="39">
        <v>29</v>
      </c>
    </row>
    <row r="33" spans="1:4" ht="17.25">
      <c r="A33" s="39">
        <v>116330</v>
      </c>
      <c r="B33" s="40" t="s">
        <v>658</v>
      </c>
      <c r="C33" s="40" t="s">
        <v>25</v>
      </c>
      <c r="D33" s="39">
        <v>30</v>
      </c>
    </row>
    <row r="34" spans="1:4" ht="17.25">
      <c r="A34" s="39">
        <v>116331</v>
      </c>
      <c r="B34" s="40" t="s">
        <v>659</v>
      </c>
      <c r="C34" s="40" t="s">
        <v>25</v>
      </c>
      <c r="D34" s="39">
        <v>31</v>
      </c>
    </row>
    <row r="35" spans="1:4" ht="17.25">
      <c r="A35" s="39">
        <v>116332</v>
      </c>
      <c r="B35" s="39" t="s">
        <v>660</v>
      </c>
      <c r="C35" s="39" t="s">
        <v>25</v>
      </c>
      <c r="D35" s="39">
        <v>32</v>
      </c>
    </row>
    <row r="36" spans="1:4" ht="17.25">
      <c r="A36" s="39">
        <v>116333</v>
      </c>
      <c r="B36" s="40" t="s">
        <v>661</v>
      </c>
      <c r="C36" s="40" t="s">
        <v>25</v>
      </c>
      <c r="D36" s="39">
        <v>33</v>
      </c>
    </row>
    <row r="37" spans="1:4" ht="17.25">
      <c r="A37" s="39">
        <v>116334</v>
      </c>
      <c r="B37" s="39" t="s">
        <v>662</v>
      </c>
      <c r="C37" s="39" t="s">
        <v>25</v>
      </c>
      <c r="D37" s="39">
        <v>34</v>
      </c>
    </row>
    <row r="38" spans="1:4" ht="17.25">
      <c r="A38" s="39">
        <v>116335</v>
      </c>
      <c r="B38" s="40" t="s">
        <v>663</v>
      </c>
      <c r="C38" s="40" t="s">
        <v>25</v>
      </c>
      <c r="D38" s="39">
        <v>35</v>
      </c>
    </row>
    <row r="39" spans="1:4" ht="17.25">
      <c r="A39" s="39">
        <v>116336</v>
      </c>
      <c r="B39" s="40" t="s">
        <v>664</v>
      </c>
      <c r="C39" s="40" t="s">
        <v>25</v>
      </c>
      <c r="D39" s="39">
        <v>36</v>
      </c>
    </row>
    <row r="40" spans="1:4" ht="17.25">
      <c r="A40" s="39">
        <v>116337</v>
      </c>
      <c r="B40" s="40" t="s">
        <v>665</v>
      </c>
      <c r="C40" s="40" t="s">
        <v>25</v>
      </c>
      <c r="D40" s="39">
        <v>37</v>
      </c>
    </row>
    <row r="41" spans="1:4" ht="17.25">
      <c r="A41" s="39">
        <v>116338</v>
      </c>
      <c r="B41" s="39" t="s">
        <v>666</v>
      </c>
      <c r="C41" s="39" t="s">
        <v>25</v>
      </c>
      <c r="D41" s="39">
        <v>38</v>
      </c>
    </row>
    <row r="42" spans="1:4" ht="17.25">
      <c r="A42" s="39">
        <v>116339</v>
      </c>
      <c r="B42" s="40" t="s">
        <v>667</v>
      </c>
      <c r="C42" s="40" t="s">
        <v>25</v>
      </c>
      <c r="D42" s="39">
        <v>39</v>
      </c>
    </row>
    <row r="43" spans="1:4" ht="17.25">
      <c r="A43" s="39">
        <v>116340</v>
      </c>
      <c r="B43" s="40" t="s">
        <v>668</v>
      </c>
      <c r="C43" s="40" t="s">
        <v>25</v>
      </c>
      <c r="D43" s="39">
        <v>40</v>
      </c>
    </row>
    <row r="44" spans="1:4" ht="17.25">
      <c r="A44" s="39">
        <v>116341</v>
      </c>
      <c r="B44" s="39" t="s">
        <v>669</v>
      </c>
      <c r="C44" s="39" t="s">
        <v>25</v>
      </c>
      <c r="D44" s="39">
        <v>41</v>
      </c>
    </row>
    <row r="45" spans="1:4" ht="17.25">
      <c r="A45" s="39">
        <v>116342</v>
      </c>
      <c r="B45" s="40" t="s">
        <v>670</v>
      </c>
      <c r="C45" s="40" t="s">
        <v>25</v>
      </c>
      <c r="D45" s="39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8" sqref="F8"/>
    </sheetView>
  </sheetViews>
  <sheetFormatPr defaultColWidth="9.00390625" defaultRowHeight="16.5"/>
  <sheetData>
    <row r="1" spans="1:4" s="5" customFormat="1" ht="16.5">
      <c r="A1" s="1" t="s">
        <v>719</v>
      </c>
      <c r="B1" s="2"/>
      <c r="C1" s="3"/>
      <c r="D1" s="4"/>
    </row>
    <row r="2" spans="1:4" s="5" customFormat="1" ht="16.5">
      <c r="A2" s="1" t="s">
        <v>720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9">
        <v>116401</v>
      </c>
      <c r="B4" s="39" t="s">
        <v>671</v>
      </c>
      <c r="C4" s="39" t="s">
        <v>6</v>
      </c>
      <c r="D4" s="39">
        <v>1</v>
      </c>
    </row>
    <row r="5" spans="1:4" ht="17.25">
      <c r="A5" s="39">
        <v>116402</v>
      </c>
      <c r="B5" s="40" t="s">
        <v>672</v>
      </c>
      <c r="C5" s="40" t="s">
        <v>6</v>
      </c>
      <c r="D5" s="39">
        <v>2</v>
      </c>
    </row>
    <row r="6" spans="1:4" ht="17.25">
      <c r="A6" s="39">
        <v>116403</v>
      </c>
      <c r="B6" s="40" t="s">
        <v>673</v>
      </c>
      <c r="C6" s="40" t="s">
        <v>6</v>
      </c>
      <c r="D6" s="39">
        <v>3</v>
      </c>
    </row>
    <row r="7" spans="1:4" ht="17.25">
      <c r="A7" s="39">
        <v>116404</v>
      </c>
      <c r="B7" s="39" t="s">
        <v>674</v>
      </c>
      <c r="C7" s="39" t="s">
        <v>6</v>
      </c>
      <c r="D7" s="39">
        <v>4</v>
      </c>
    </row>
    <row r="8" spans="1:4" ht="17.25">
      <c r="A8" s="39">
        <v>116405</v>
      </c>
      <c r="B8" s="39" t="s">
        <v>675</v>
      </c>
      <c r="C8" s="39" t="s">
        <v>6</v>
      </c>
      <c r="D8" s="39">
        <v>5</v>
      </c>
    </row>
    <row r="9" spans="1:4" ht="17.25">
      <c r="A9" s="39">
        <v>116406</v>
      </c>
      <c r="B9" s="40" t="s">
        <v>676</v>
      </c>
      <c r="C9" s="40" t="s">
        <v>6</v>
      </c>
      <c r="D9" s="39">
        <v>6</v>
      </c>
    </row>
    <row r="10" spans="1:4" ht="17.25">
      <c r="A10" s="39">
        <v>116407</v>
      </c>
      <c r="B10" s="39" t="s">
        <v>677</v>
      </c>
      <c r="C10" s="39" t="s">
        <v>6</v>
      </c>
      <c r="D10" s="39">
        <v>7</v>
      </c>
    </row>
    <row r="11" spans="1:4" ht="17.25">
      <c r="A11" s="39">
        <v>116408</v>
      </c>
      <c r="B11" s="39" t="s">
        <v>678</v>
      </c>
      <c r="C11" s="39" t="s">
        <v>6</v>
      </c>
      <c r="D11" s="39">
        <v>8</v>
      </c>
    </row>
    <row r="12" spans="1:4" ht="17.25">
      <c r="A12" s="39">
        <v>116409</v>
      </c>
      <c r="B12" s="39" t="s">
        <v>679</v>
      </c>
      <c r="C12" s="39" t="s">
        <v>6</v>
      </c>
      <c r="D12" s="39">
        <v>9</v>
      </c>
    </row>
    <row r="13" spans="1:4" ht="17.25">
      <c r="A13" s="39">
        <v>116410</v>
      </c>
      <c r="B13" s="39" t="s">
        <v>680</v>
      </c>
      <c r="C13" s="39" t="s">
        <v>6</v>
      </c>
      <c r="D13" s="39">
        <v>10</v>
      </c>
    </row>
    <row r="14" spans="1:4" ht="17.25">
      <c r="A14" s="39">
        <v>116411</v>
      </c>
      <c r="B14" s="40" t="s">
        <v>681</v>
      </c>
      <c r="C14" s="40" t="s">
        <v>6</v>
      </c>
      <c r="D14" s="39">
        <v>11</v>
      </c>
    </row>
    <row r="15" spans="1:4" ht="17.25">
      <c r="A15" s="39">
        <v>116412</v>
      </c>
      <c r="B15" s="40" t="s">
        <v>682</v>
      </c>
      <c r="C15" s="40" t="s">
        <v>6</v>
      </c>
      <c r="D15" s="39">
        <v>12</v>
      </c>
    </row>
    <row r="16" spans="1:4" ht="17.25">
      <c r="A16" s="39">
        <v>116413</v>
      </c>
      <c r="B16" s="39" t="s">
        <v>683</v>
      </c>
      <c r="C16" s="39" t="s">
        <v>6</v>
      </c>
      <c r="D16" s="39">
        <v>13</v>
      </c>
    </row>
    <row r="17" spans="1:4" ht="17.25">
      <c r="A17" s="39">
        <v>116414</v>
      </c>
      <c r="B17" s="40" t="s">
        <v>684</v>
      </c>
      <c r="C17" s="40" t="s">
        <v>6</v>
      </c>
      <c r="D17" s="39">
        <v>14</v>
      </c>
    </row>
    <row r="18" spans="1:4" ht="17.25">
      <c r="A18" s="39">
        <v>116415</v>
      </c>
      <c r="B18" s="39" t="s">
        <v>685</v>
      </c>
      <c r="C18" s="39" t="s">
        <v>6</v>
      </c>
      <c r="D18" s="39">
        <v>15</v>
      </c>
    </row>
    <row r="19" spans="1:4" ht="17.25">
      <c r="A19" s="39">
        <v>116416</v>
      </c>
      <c r="B19" s="40" t="s">
        <v>686</v>
      </c>
      <c r="C19" s="40" t="s">
        <v>6</v>
      </c>
      <c r="D19" s="39">
        <v>16</v>
      </c>
    </row>
    <row r="20" spans="1:4" ht="17.25">
      <c r="A20" s="39">
        <v>116417</v>
      </c>
      <c r="B20" s="39" t="s">
        <v>709</v>
      </c>
      <c r="C20" s="39" t="s">
        <v>6</v>
      </c>
      <c r="D20" s="39">
        <v>17</v>
      </c>
    </row>
    <row r="21" spans="1:4" ht="17.25">
      <c r="A21" s="39">
        <v>116418</v>
      </c>
      <c r="B21" s="39" t="s">
        <v>687</v>
      </c>
      <c r="C21" s="39" t="s">
        <v>6</v>
      </c>
      <c r="D21" s="39">
        <v>18</v>
      </c>
    </row>
    <row r="22" spans="1:4" ht="17.25">
      <c r="A22" s="39">
        <v>116419</v>
      </c>
      <c r="B22" s="40" t="s">
        <v>688</v>
      </c>
      <c r="C22" s="40" t="s">
        <v>25</v>
      </c>
      <c r="D22" s="39">
        <v>19</v>
      </c>
    </row>
    <row r="23" spans="1:4" ht="17.25">
      <c r="A23" s="39">
        <v>116420</v>
      </c>
      <c r="B23" s="40" t="s">
        <v>689</v>
      </c>
      <c r="C23" s="40" t="s">
        <v>25</v>
      </c>
      <c r="D23" s="39">
        <v>20</v>
      </c>
    </row>
    <row r="24" spans="1:4" ht="17.25">
      <c r="A24" s="39">
        <v>116421</v>
      </c>
      <c r="B24" s="40" t="s">
        <v>690</v>
      </c>
      <c r="C24" s="40" t="s">
        <v>25</v>
      </c>
      <c r="D24" s="39">
        <v>21</v>
      </c>
    </row>
    <row r="25" spans="1:4" ht="17.25">
      <c r="A25" s="39">
        <v>116422</v>
      </c>
      <c r="B25" s="40" t="s">
        <v>691</v>
      </c>
      <c r="C25" s="40" t="s">
        <v>25</v>
      </c>
      <c r="D25" s="39">
        <v>22</v>
      </c>
    </row>
    <row r="26" spans="1:4" ht="17.25">
      <c r="A26" s="39">
        <v>116423</v>
      </c>
      <c r="B26" s="40" t="s">
        <v>692</v>
      </c>
      <c r="C26" s="40" t="s">
        <v>25</v>
      </c>
      <c r="D26" s="39">
        <v>23</v>
      </c>
    </row>
    <row r="27" spans="1:4" ht="17.25">
      <c r="A27" s="39">
        <v>116424</v>
      </c>
      <c r="B27" s="40" t="s">
        <v>693</v>
      </c>
      <c r="C27" s="40" t="s">
        <v>25</v>
      </c>
      <c r="D27" s="39">
        <v>24</v>
      </c>
    </row>
    <row r="28" spans="1:4" ht="17.25">
      <c r="A28" s="39">
        <v>116425</v>
      </c>
      <c r="B28" s="39" t="s">
        <v>694</v>
      </c>
      <c r="C28" s="39" t="s">
        <v>25</v>
      </c>
      <c r="D28" s="39">
        <v>25</v>
      </c>
    </row>
    <row r="29" spans="1:4" ht="17.25">
      <c r="A29" s="39">
        <v>116426</v>
      </c>
      <c r="B29" s="40" t="s">
        <v>695</v>
      </c>
      <c r="C29" s="40" t="s">
        <v>25</v>
      </c>
      <c r="D29" s="39">
        <v>26</v>
      </c>
    </row>
    <row r="30" spans="1:4" ht="17.25">
      <c r="A30" s="39">
        <v>116427</v>
      </c>
      <c r="B30" s="40" t="s">
        <v>710</v>
      </c>
      <c r="C30" s="40" t="s">
        <v>25</v>
      </c>
      <c r="D30" s="39">
        <v>27</v>
      </c>
    </row>
    <row r="31" spans="1:4" ht="17.25">
      <c r="A31" s="39">
        <v>116428</v>
      </c>
      <c r="B31" s="39" t="s">
        <v>696</v>
      </c>
      <c r="C31" s="39" t="s">
        <v>25</v>
      </c>
      <c r="D31" s="39">
        <v>28</v>
      </c>
    </row>
    <row r="32" spans="1:4" ht="17.25">
      <c r="A32" s="39">
        <v>116429</v>
      </c>
      <c r="B32" s="40" t="s">
        <v>697</v>
      </c>
      <c r="C32" s="40" t="s">
        <v>25</v>
      </c>
      <c r="D32" s="39">
        <v>29</v>
      </c>
    </row>
    <row r="33" spans="1:4" ht="17.25">
      <c r="A33" s="39">
        <v>116430</v>
      </c>
      <c r="B33" s="40" t="s">
        <v>698</v>
      </c>
      <c r="C33" s="40" t="s">
        <v>25</v>
      </c>
      <c r="D33" s="39">
        <v>30</v>
      </c>
    </row>
    <row r="34" spans="1:4" ht="17.25">
      <c r="A34" s="39">
        <v>116431</v>
      </c>
      <c r="B34" s="40" t="s">
        <v>699</v>
      </c>
      <c r="C34" s="40" t="s">
        <v>25</v>
      </c>
      <c r="D34" s="39">
        <v>31</v>
      </c>
    </row>
    <row r="35" spans="1:4" ht="17.25">
      <c r="A35" s="39">
        <v>116432</v>
      </c>
      <c r="B35" s="40" t="s">
        <v>700</v>
      </c>
      <c r="C35" s="40" t="s">
        <v>25</v>
      </c>
      <c r="D35" s="39">
        <v>32</v>
      </c>
    </row>
    <row r="36" spans="1:4" ht="17.25">
      <c r="A36" s="39">
        <v>116433</v>
      </c>
      <c r="B36" s="40" t="s">
        <v>701</v>
      </c>
      <c r="C36" s="40" t="s">
        <v>25</v>
      </c>
      <c r="D36" s="39">
        <v>33</v>
      </c>
    </row>
    <row r="37" spans="1:4" ht="17.25">
      <c r="A37" s="39">
        <v>116434</v>
      </c>
      <c r="B37" s="40" t="s">
        <v>711</v>
      </c>
      <c r="C37" s="40" t="s">
        <v>25</v>
      </c>
      <c r="D37" s="39">
        <v>34</v>
      </c>
    </row>
    <row r="38" spans="1:4" ht="17.25">
      <c r="A38" s="39">
        <v>116435</v>
      </c>
      <c r="B38" s="40" t="s">
        <v>702</v>
      </c>
      <c r="C38" s="40" t="s">
        <v>25</v>
      </c>
      <c r="D38" s="39">
        <v>35</v>
      </c>
    </row>
    <row r="39" spans="1:4" ht="17.25">
      <c r="A39" s="39">
        <v>116436</v>
      </c>
      <c r="B39" s="40" t="s">
        <v>703</v>
      </c>
      <c r="C39" s="40" t="s">
        <v>25</v>
      </c>
      <c r="D39" s="39">
        <v>36</v>
      </c>
    </row>
    <row r="40" spans="1:4" ht="17.25">
      <c r="A40" s="39">
        <v>116437</v>
      </c>
      <c r="B40" s="39" t="s">
        <v>704</v>
      </c>
      <c r="C40" s="39" t="s">
        <v>25</v>
      </c>
      <c r="D40" s="39">
        <v>37</v>
      </c>
    </row>
    <row r="41" spans="1:4" ht="17.25">
      <c r="A41" s="39">
        <v>116438</v>
      </c>
      <c r="B41" s="40" t="s">
        <v>705</v>
      </c>
      <c r="C41" s="40" t="s">
        <v>25</v>
      </c>
      <c r="D41" s="39">
        <v>38</v>
      </c>
    </row>
    <row r="42" spans="1:4" ht="17.25">
      <c r="A42" s="39">
        <v>116439</v>
      </c>
      <c r="B42" s="40" t="s">
        <v>706</v>
      </c>
      <c r="C42" s="40" t="s">
        <v>25</v>
      </c>
      <c r="D42" s="39">
        <v>39</v>
      </c>
    </row>
    <row r="43" spans="1:4" ht="17.25">
      <c r="A43" s="39">
        <v>116440</v>
      </c>
      <c r="B43" s="40" t="s">
        <v>707</v>
      </c>
      <c r="C43" s="40" t="s">
        <v>25</v>
      </c>
      <c r="D43" s="39">
        <v>40</v>
      </c>
    </row>
    <row r="44" spans="1:4" ht="17.25">
      <c r="A44" s="39">
        <v>116441</v>
      </c>
      <c r="B44" s="39" t="s">
        <v>708</v>
      </c>
      <c r="C44" s="39" t="s">
        <v>25</v>
      </c>
      <c r="D44" s="39">
        <v>41</v>
      </c>
    </row>
    <row r="45" spans="1:4" ht="17.25">
      <c r="A45" s="39">
        <v>116442</v>
      </c>
      <c r="B45" s="39" t="s">
        <v>712</v>
      </c>
      <c r="C45" s="39" t="s">
        <v>25</v>
      </c>
      <c r="D45" s="39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20" sqref="G20"/>
    </sheetView>
  </sheetViews>
  <sheetFormatPr defaultColWidth="9.00390625" defaultRowHeight="16.5"/>
  <sheetData>
    <row r="1" spans="1:4" s="5" customFormat="1" ht="16.5">
      <c r="A1" s="1" t="s">
        <v>721</v>
      </c>
      <c r="B1" s="2"/>
      <c r="C1" s="3"/>
      <c r="D1" s="4"/>
    </row>
    <row r="2" spans="1:4" s="5" customFormat="1" ht="16.5">
      <c r="A2" s="1" t="s">
        <v>739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6.5">
      <c r="A4" s="41">
        <v>115101</v>
      </c>
      <c r="B4" s="42" t="s">
        <v>733</v>
      </c>
      <c r="C4" s="42" t="s">
        <v>6</v>
      </c>
      <c r="D4" s="41">
        <v>1</v>
      </c>
    </row>
    <row r="5" spans="1:4" ht="16.5">
      <c r="A5" s="41">
        <v>115102</v>
      </c>
      <c r="B5" s="42" t="s">
        <v>736</v>
      </c>
      <c r="C5" s="42" t="s">
        <v>6</v>
      </c>
      <c r="D5" s="41">
        <v>2</v>
      </c>
    </row>
    <row r="6" spans="1:4" ht="16.5">
      <c r="A6" s="41">
        <v>115103</v>
      </c>
      <c r="B6" s="42" t="s">
        <v>729</v>
      </c>
      <c r="C6" s="42" t="s">
        <v>6</v>
      </c>
      <c r="D6" s="41">
        <v>3</v>
      </c>
    </row>
    <row r="7" spans="1:4" ht="16.5">
      <c r="A7" s="41">
        <v>115104</v>
      </c>
      <c r="B7" s="42" t="s">
        <v>737</v>
      </c>
      <c r="C7" s="42" t="s">
        <v>6</v>
      </c>
      <c r="D7" s="41">
        <v>4</v>
      </c>
    </row>
    <row r="8" spans="1:4" ht="16.5">
      <c r="A8" s="41">
        <v>115105</v>
      </c>
      <c r="B8" s="42" t="s">
        <v>731</v>
      </c>
      <c r="C8" s="42" t="s">
        <v>6</v>
      </c>
      <c r="D8" s="41">
        <v>5</v>
      </c>
    </row>
    <row r="9" spans="1:4" ht="16.5">
      <c r="A9" s="41">
        <v>115106</v>
      </c>
      <c r="B9" s="42" t="s">
        <v>727</v>
      </c>
      <c r="C9" s="42" t="s">
        <v>6</v>
      </c>
      <c r="D9" s="41">
        <v>6</v>
      </c>
    </row>
    <row r="10" spans="1:4" ht="16.5">
      <c r="A10" s="41">
        <v>115107</v>
      </c>
      <c r="B10" s="42" t="s">
        <v>730</v>
      </c>
      <c r="C10" s="42" t="s">
        <v>6</v>
      </c>
      <c r="D10" s="41">
        <v>7</v>
      </c>
    </row>
    <row r="11" spans="1:4" ht="16.5">
      <c r="A11" s="41">
        <v>115108</v>
      </c>
      <c r="B11" s="42" t="s">
        <v>732</v>
      </c>
      <c r="C11" s="42" t="s">
        <v>6</v>
      </c>
      <c r="D11" s="41">
        <v>8</v>
      </c>
    </row>
    <row r="12" spans="1:4" ht="16.5">
      <c r="A12" s="41">
        <v>115109</v>
      </c>
      <c r="B12" s="42" t="s">
        <v>725</v>
      </c>
      <c r="C12" s="42" t="s">
        <v>25</v>
      </c>
      <c r="D12" s="41">
        <v>9</v>
      </c>
    </row>
    <row r="13" spans="1:4" ht="16.5">
      <c r="A13" s="41">
        <v>115110</v>
      </c>
      <c r="B13" s="42" t="s">
        <v>738</v>
      </c>
      <c r="C13" s="42" t="s">
        <v>25</v>
      </c>
      <c r="D13" s="41">
        <v>10</v>
      </c>
    </row>
    <row r="14" spans="1:4" ht="16.5">
      <c r="A14" s="41">
        <v>115111</v>
      </c>
      <c r="B14" s="42" t="s">
        <v>724</v>
      </c>
      <c r="C14" s="42" t="s">
        <v>25</v>
      </c>
      <c r="D14" s="41">
        <v>11</v>
      </c>
    </row>
    <row r="15" spans="1:4" ht="16.5">
      <c r="A15" s="41">
        <v>115112</v>
      </c>
      <c r="B15" s="42" t="s">
        <v>734</v>
      </c>
      <c r="C15" s="42" t="s">
        <v>25</v>
      </c>
      <c r="D15" s="41">
        <v>12</v>
      </c>
    </row>
    <row r="16" spans="1:4" ht="16.5">
      <c r="A16" s="41">
        <v>115113</v>
      </c>
      <c r="B16" s="42" t="s">
        <v>728</v>
      </c>
      <c r="C16" s="42" t="s">
        <v>25</v>
      </c>
      <c r="D16" s="41">
        <v>13</v>
      </c>
    </row>
    <row r="17" spans="1:4" ht="16.5">
      <c r="A17" s="41">
        <v>115114</v>
      </c>
      <c r="B17" s="42" t="s">
        <v>726</v>
      </c>
      <c r="C17" s="42" t="s">
        <v>25</v>
      </c>
      <c r="D17" s="41">
        <v>14</v>
      </c>
    </row>
    <row r="18" spans="1:4" ht="16.5">
      <c r="A18" s="41">
        <v>115115</v>
      </c>
      <c r="B18" s="42" t="s">
        <v>735</v>
      </c>
      <c r="C18" s="42" t="s">
        <v>25</v>
      </c>
      <c r="D18" s="41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5" sqref="I15"/>
    </sheetView>
  </sheetViews>
  <sheetFormatPr defaultColWidth="9.00390625" defaultRowHeight="16.5"/>
  <sheetData>
    <row r="1" spans="1:4" s="5" customFormat="1" ht="16.5">
      <c r="A1" s="1" t="s">
        <v>722</v>
      </c>
      <c r="B1" s="2"/>
      <c r="C1" s="3"/>
      <c r="D1" s="4"/>
    </row>
    <row r="2" spans="1:4" s="5" customFormat="1" ht="16.5">
      <c r="A2" s="1" t="s">
        <v>723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6.5">
      <c r="A4" s="41">
        <v>115201</v>
      </c>
      <c r="B4" s="43" t="s">
        <v>740</v>
      </c>
      <c r="C4" s="43" t="s">
        <v>6</v>
      </c>
      <c r="D4" s="41">
        <v>1</v>
      </c>
    </row>
    <row r="5" spans="1:4" ht="16.5">
      <c r="A5" s="41">
        <v>115202</v>
      </c>
      <c r="B5" s="43" t="s">
        <v>741</v>
      </c>
      <c r="C5" s="43" t="s">
        <v>6</v>
      </c>
      <c r="D5" s="41">
        <v>2</v>
      </c>
    </row>
    <row r="6" spans="1:4" ht="16.5">
      <c r="A6" s="41">
        <v>115203</v>
      </c>
      <c r="B6" s="43" t="s">
        <v>742</v>
      </c>
      <c r="C6" s="43" t="s">
        <v>6</v>
      </c>
      <c r="D6" s="41">
        <v>3</v>
      </c>
    </row>
    <row r="7" spans="1:4" ht="16.5">
      <c r="A7" s="41">
        <v>115204</v>
      </c>
      <c r="B7" s="43" t="s">
        <v>743</v>
      </c>
      <c r="C7" s="43" t="s">
        <v>6</v>
      </c>
      <c r="D7" s="41">
        <v>4</v>
      </c>
    </row>
    <row r="8" spans="1:4" ht="16.5">
      <c r="A8" s="41">
        <v>115205</v>
      </c>
      <c r="B8" s="43" t="s">
        <v>744</v>
      </c>
      <c r="C8" s="43" t="s">
        <v>6</v>
      </c>
      <c r="D8" s="41">
        <v>5</v>
      </c>
    </row>
    <row r="9" spans="1:4" ht="16.5">
      <c r="A9" s="41">
        <v>115206</v>
      </c>
      <c r="B9" s="43" t="s">
        <v>745</v>
      </c>
      <c r="C9" s="43" t="s">
        <v>6</v>
      </c>
      <c r="D9" s="41">
        <v>6</v>
      </c>
    </row>
    <row r="10" spans="1:4" ht="16.5">
      <c r="A10" s="41">
        <v>115207</v>
      </c>
      <c r="B10" s="43" t="s">
        <v>746</v>
      </c>
      <c r="C10" s="43" t="s">
        <v>6</v>
      </c>
      <c r="D10" s="41">
        <v>7</v>
      </c>
    </row>
    <row r="11" spans="1:4" ht="16.5">
      <c r="A11" s="41">
        <v>115208</v>
      </c>
      <c r="B11" s="43" t="s">
        <v>747</v>
      </c>
      <c r="C11" s="43" t="s">
        <v>25</v>
      </c>
      <c r="D11" s="41">
        <v>8</v>
      </c>
    </row>
    <row r="12" spans="1:4" ht="16.5">
      <c r="A12" s="41">
        <v>115209</v>
      </c>
      <c r="B12" s="43" t="s">
        <v>748</v>
      </c>
      <c r="C12" s="43" t="s">
        <v>25</v>
      </c>
      <c r="D12" s="41">
        <v>9</v>
      </c>
    </row>
    <row r="13" spans="1:4" ht="16.5">
      <c r="A13" s="41">
        <v>115210</v>
      </c>
      <c r="B13" s="43" t="s">
        <v>749</v>
      </c>
      <c r="C13" s="43" t="s">
        <v>25</v>
      </c>
      <c r="D13" s="41">
        <v>10</v>
      </c>
    </row>
    <row r="14" spans="1:4" ht="16.5">
      <c r="A14" s="41">
        <v>115211</v>
      </c>
      <c r="B14" s="43" t="s">
        <v>750</v>
      </c>
      <c r="C14" s="43" t="s">
        <v>25</v>
      </c>
      <c r="D14" s="41">
        <v>11</v>
      </c>
    </row>
    <row r="15" spans="1:4" ht="16.5">
      <c r="A15" s="41">
        <v>115212</v>
      </c>
      <c r="B15" s="43" t="s">
        <v>751</v>
      </c>
      <c r="C15" s="43" t="s">
        <v>25</v>
      </c>
      <c r="D15" s="41">
        <v>12</v>
      </c>
    </row>
    <row r="16" spans="1:4" ht="16.5">
      <c r="A16" s="41">
        <v>115213</v>
      </c>
      <c r="B16" s="43" t="s">
        <v>752</v>
      </c>
      <c r="C16" s="43" t="s">
        <v>25</v>
      </c>
      <c r="D16" s="41">
        <v>13</v>
      </c>
    </row>
    <row r="17" spans="1:4" ht="16.5">
      <c r="A17" s="41">
        <v>115214</v>
      </c>
      <c r="B17" s="43" t="s">
        <v>753</v>
      </c>
      <c r="C17" s="43" t="s">
        <v>25</v>
      </c>
      <c r="D17" s="41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12" sqref="B12"/>
    </sheetView>
  </sheetViews>
  <sheetFormatPr defaultColWidth="9.00390625" defaultRowHeight="16.5"/>
  <sheetData>
    <row r="1" spans="1:4" s="5" customFormat="1" ht="16.5">
      <c r="A1" s="1" t="s">
        <v>94</v>
      </c>
      <c r="B1" s="2"/>
      <c r="C1" s="3"/>
      <c r="D1" s="4"/>
    </row>
    <row r="2" spans="1:4" s="5" customFormat="1" ht="16.5">
      <c r="A2" s="1" t="s">
        <v>184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6.5">
      <c r="A4" s="10">
        <v>111201</v>
      </c>
      <c r="B4" s="11" t="s">
        <v>52</v>
      </c>
      <c r="C4" s="11" t="s">
        <v>6</v>
      </c>
      <c r="D4" s="10">
        <v>1</v>
      </c>
    </row>
    <row r="5" spans="1:4" ht="16.5">
      <c r="A5" s="10">
        <v>111202</v>
      </c>
      <c r="B5" s="11" t="s">
        <v>53</v>
      </c>
      <c r="C5" s="11" t="s">
        <v>6</v>
      </c>
      <c r="D5" s="10">
        <v>2</v>
      </c>
    </row>
    <row r="6" spans="1:4" ht="16.5">
      <c r="A6" s="10">
        <v>111203</v>
      </c>
      <c r="B6" s="11" t="s">
        <v>54</v>
      </c>
      <c r="C6" s="11" t="s">
        <v>6</v>
      </c>
      <c r="D6" s="10">
        <v>3</v>
      </c>
    </row>
    <row r="7" spans="1:4" ht="16.5">
      <c r="A7" s="10">
        <v>111204</v>
      </c>
      <c r="B7" s="11" t="s">
        <v>55</v>
      </c>
      <c r="C7" s="11" t="s">
        <v>6</v>
      </c>
      <c r="D7" s="10">
        <v>4</v>
      </c>
    </row>
    <row r="8" spans="1:4" ht="16.5">
      <c r="A8" s="10">
        <v>111205</v>
      </c>
      <c r="B8" s="11" t="s">
        <v>56</v>
      </c>
      <c r="C8" s="11" t="s">
        <v>6</v>
      </c>
      <c r="D8" s="10">
        <v>5</v>
      </c>
    </row>
    <row r="9" spans="1:4" ht="16.5">
      <c r="A9" s="10">
        <v>111206</v>
      </c>
      <c r="B9" s="11" t="s">
        <v>57</v>
      </c>
      <c r="C9" s="11" t="s">
        <v>6</v>
      </c>
      <c r="D9" s="10">
        <v>6</v>
      </c>
    </row>
    <row r="10" spans="1:4" ht="16.5">
      <c r="A10" s="10">
        <v>111207</v>
      </c>
      <c r="B10" s="11" t="s">
        <v>58</v>
      </c>
      <c r="C10" s="11" t="s">
        <v>6</v>
      </c>
      <c r="D10" s="10">
        <v>7</v>
      </c>
    </row>
    <row r="11" spans="1:4" ht="16.5">
      <c r="A11" s="10">
        <v>111208</v>
      </c>
      <c r="B11" s="11" t="s">
        <v>59</v>
      </c>
      <c r="C11" s="11" t="s">
        <v>6</v>
      </c>
      <c r="D11" s="10">
        <v>8</v>
      </c>
    </row>
    <row r="12" spans="1:4" ht="16.5">
      <c r="A12" s="10">
        <v>111209</v>
      </c>
      <c r="B12" s="13" t="s">
        <v>60</v>
      </c>
      <c r="C12" s="12" t="s">
        <v>20</v>
      </c>
      <c r="D12" s="10">
        <v>9</v>
      </c>
    </row>
    <row r="13" spans="1:4" ht="16.5">
      <c r="A13" s="10">
        <v>111210</v>
      </c>
      <c r="B13" s="11" t="s">
        <v>61</v>
      </c>
      <c r="C13" s="11" t="s">
        <v>6</v>
      </c>
      <c r="D13" s="10">
        <v>10</v>
      </c>
    </row>
    <row r="14" spans="1:4" ht="16.5">
      <c r="A14" s="10">
        <v>111211</v>
      </c>
      <c r="B14" s="11" t="s">
        <v>62</v>
      </c>
      <c r="C14" s="11" t="s">
        <v>6</v>
      </c>
      <c r="D14" s="10">
        <v>11</v>
      </c>
    </row>
    <row r="15" spans="1:4" ht="16.5">
      <c r="A15" s="10">
        <v>111212</v>
      </c>
      <c r="B15" s="11" t="s">
        <v>63</v>
      </c>
      <c r="C15" s="11" t="s">
        <v>6</v>
      </c>
      <c r="D15" s="10">
        <v>12</v>
      </c>
    </row>
    <row r="16" spans="1:4" ht="16.5">
      <c r="A16" s="10">
        <v>111213</v>
      </c>
      <c r="B16" s="11" t="s">
        <v>64</v>
      </c>
      <c r="C16" s="11" t="s">
        <v>6</v>
      </c>
      <c r="D16" s="10">
        <v>13</v>
      </c>
    </row>
    <row r="17" spans="1:4" ht="16.5">
      <c r="A17" s="10">
        <v>111214</v>
      </c>
      <c r="B17" s="11" t="s">
        <v>65</v>
      </c>
      <c r="C17" s="11" t="s">
        <v>6</v>
      </c>
      <c r="D17" s="10">
        <v>14</v>
      </c>
    </row>
    <row r="18" spans="1:4" ht="16.5">
      <c r="A18" s="10">
        <v>111215</v>
      </c>
      <c r="B18" s="11" t="s">
        <v>66</v>
      </c>
      <c r="C18" s="11" t="s">
        <v>6</v>
      </c>
      <c r="D18" s="10">
        <v>15</v>
      </c>
    </row>
    <row r="19" spans="1:4" ht="16.5">
      <c r="A19" s="10">
        <v>111216</v>
      </c>
      <c r="B19" s="11" t="s">
        <v>67</v>
      </c>
      <c r="C19" s="11" t="s">
        <v>6</v>
      </c>
      <c r="D19" s="10">
        <v>16</v>
      </c>
    </row>
    <row r="20" spans="1:4" ht="16.5">
      <c r="A20" s="10">
        <v>111217</v>
      </c>
      <c r="B20" s="11" t="s">
        <v>68</v>
      </c>
      <c r="C20" s="11" t="s">
        <v>25</v>
      </c>
      <c r="D20" s="10">
        <v>17</v>
      </c>
    </row>
    <row r="21" spans="1:4" ht="16.5">
      <c r="A21" s="10">
        <v>111218</v>
      </c>
      <c r="B21" s="11" t="s">
        <v>69</v>
      </c>
      <c r="C21" s="11" t="s">
        <v>25</v>
      </c>
      <c r="D21" s="10">
        <v>18</v>
      </c>
    </row>
    <row r="22" spans="1:4" ht="16.5">
      <c r="A22" s="10">
        <v>111219</v>
      </c>
      <c r="B22" s="11" t="s">
        <v>70</v>
      </c>
      <c r="C22" s="11" t="s">
        <v>25</v>
      </c>
      <c r="D22" s="10">
        <v>19</v>
      </c>
    </row>
    <row r="23" spans="1:4" ht="16.5">
      <c r="A23" s="10">
        <v>111220</v>
      </c>
      <c r="B23" s="12" t="s">
        <v>71</v>
      </c>
      <c r="C23" s="11" t="s">
        <v>25</v>
      </c>
      <c r="D23" s="10">
        <v>20</v>
      </c>
    </row>
    <row r="24" spans="1:4" ht="16.5">
      <c r="A24" s="10">
        <v>111221</v>
      </c>
      <c r="B24" s="10" t="s">
        <v>72</v>
      </c>
      <c r="C24" s="10" t="s">
        <v>25</v>
      </c>
      <c r="D24" s="10">
        <v>21</v>
      </c>
    </row>
    <row r="25" spans="1:4" ht="16.5">
      <c r="A25" s="10">
        <v>111222</v>
      </c>
      <c r="B25" s="11" t="s">
        <v>73</v>
      </c>
      <c r="C25" s="11" t="s">
        <v>25</v>
      </c>
      <c r="D25" s="10">
        <v>22</v>
      </c>
    </row>
    <row r="26" spans="1:4" ht="16.5">
      <c r="A26" s="10">
        <v>111223</v>
      </c>
      <c r="B26" s="11" t="s">
        <v>74</v>
      </c>
      <c r="C26" s="11" t="s">
        <v>25</v>
      </c>
      <c r="D26" s="10">
        <v>23</v>
      </c>
    </row>
    <row r="27" spans="1:4" ht="16.5">
      <c r="A27" s="10">
        <v>111224</v>
      </c>
      <c r="B27" s="11" t="s">
        <v>75</v>
      </c>
      <c r="C27" s="11" t="s">
        <v>25</v>
      </c>
      <c r="D27" s="10">
        <v>24</v>
      </c>
    </row>
    <row r="28" spans="1:4" ht="16.5">
      <c r="A28" s="10">
        <v>111225</v>
      </c>
      <c r="B28" s="11" t="s">
        <v>76</v>
      </c>
      <c r="C28" s="11" t="s">
        <v>25</v>
      </c>
      <c r="D28" s="10">
        <v>25</v>
      </c>
    </row>
    <row r="29" spans="1:4" ht="16.5">
      <c r="A29" s="10">
        <v>111226</v>
      </c>
      <c r="B29" s="11" t="s">
        <v>77</v>
      </c>
      <c r="C29" s="11" t="s">
        <v>25</v>
      </c>
      <c r="D29" s="10">
        <v>26</v>
      </c>
    </row>
    <row r="30" spans="1:4" ht="16.5">
      <c r="A30" s="10">
        <v>111227</v>
      </c>
      <c r="B30" s="11" t="s">
        <v>78</v>
      </c>
      <c r="C30" s="11" t="s">
        <v>25</v>
      </c>
      <c r="D30" s="10">
        <v>27</v>
      </c>
    </row>
    <row r="31" spans="1:4" ht="16.5">
      <c r="A31" s="10">
        <v>111228</v>
      </c>
      <c r="B31" s="11" t="s">
        <v>79</v>
      </c>
      <c r="C31" s="11" t="s">
        <v>25</v>
      </c>
      <c r="D31" s="10">
        <v>28</v>
      </c>
    </row>
    <row r="32" spans="1:4" ht="16.5">
      <c r="A32" s="10">
        <v>111229</v>
      </c>
      <c r="B32" s="11" t="s">
        <v>80</v>
      </c>
      <c r="C32" s="11" t="s">
        <v>25</v>
      </c>
      <c r="D32" s="10">
        <v>29</v>
      </c>
    </row>
    <row r="33" spans="1:4" ht="16.5">
      <c r="A33" s="10">
        <v>111230</v>
      </c>
      <c r="B33" s="11" t="s">
        <v>81</v>
      </c>
      <c r="C33" s="11" t="s">
        <v>25</v>
      </c>
      <c r="D33" s="10">
        <v>30</v>
      </c>
    </row>
    <row r="34" spans="1:4" ht="16.5">
      <c r="A34" s="10">
        <v>111231</v>
      </c>
      <c r="B34" s="10" t="str">
        <f>"張蓓馨"</f>
        <v>張蓓馨</v>
      </c>
      <c r="C34" s="10" t="str">
        <f>"女"</f>
        <v>女</v>
      </c>
      <c r="D34" s="10">
        <v>31</v>
      </c>
    </row>
    <row r="35" spans="1:4" ht="16.5">
      <c r="A35" s="10">
        <v>111232</v>
      </c>
      <c r="B35" s="11" t="s">
        <v>82</v>
      </c>
      <c r="C35" s="11" t="s">
        <v>25</v>
      </c>
      <c r="D35" s="10">
        <v>32</v>
      </c>
    </row>
    <row r="36" spans="1:4" ht="16.5">
      <c r="A36" s="10">
        <v>111233</v>
      </c>
      <c r="B36" s="11" t="s">
        <v>83</v>
      </c>
      <c r="C36" s="11" t="s">
        <v>25</v>
      </c>
      <c r="D36" s="10">
        <v>33</v>
      </c>
    </row>
    <row r="37" spans="1:4" ht="16.5">
      <c r="A37" s="10">
        <v>111234</v>
      </c>
      <c r="B37" s="11" t="s">
        <v>84</v>
      </c>
      <c r="C37" s="11" t="s">
        <v>25</v>
      </c>
      <c r="D37" s="10">
        <v>34</v>
      </c>
    </row>
    <row r="38" spans="1:4" ht="16.5">
      <c r="A38" s="10">
        <v>111235</v>
      </c>
      <c r="B38" s="11" t="s">
        <v>85</v>
      </c>
      <c r="C38" s="11" t="s">
        <v>25</v>
      </c>
      <c r="D38" s="10">
        <v>35</v>
      </c>
    </row>
    <row r="39" spans="1:4" ht="16.5">
      <c r="A39" s="10">
        <v>111236</v>
      </c>
      <c r="B39" s="10" t="s">
        <v>86</v>
      </c>
      <c r="C39" s="10" t="s">
        <v>25</v>
      </c>
      <c r="D39" s="10">
        <v>36</v>
      </c>
    </row>
    <row r="40" spans="1:4" ht="16.5">
      <c r="A40" s="10">
        <v>111237</v>
      </c>
      <c r="B40" s="10" t="s">
        <v>87</v>
      </c>
      <c r="C40" s="10" t="s">
        <v>25</v>
      </c>
      <c r="D40" s="10">
        <v>37</v>
      </c>
    </row>
    <row r="41" spans="1:4" ht="16.5">
      <c r="A41" s="10">
        <v>111238</v>
      </c>
      <c r="B41" s="11" t="s">
        <v>88</v>
      </c>
      <c r="C41" s="11" t="s">
        <v>25</v>
      </c>
      <c r="D41" s="10">
        <v>38</v>
      </c>
    </row>
    <row r="42" spans="1:4" ht="16.5">
      <c r="A42" s="10">
        <v>111239</v>
      </c>
      <c r="B42" s="10" t="s">
        <v>89</v>
      </c>
      <c r="C42" s="10" t="s">
        <v>25</v>
      </c>
      <c r="D42" s="10">
        <v>39</v>
      </c>
    </row>
    <row r="43" spans="1:4" ht="16.5">
      <c r="A43" s="10">
        <v>111240</v>
      </c>
      <c r="B43" s="11" t="s">
        <v>90</v>
      </c>
      <c r="C43" s="11" t="s">
        <v>25</v>
      </c>
      <c r="D43" s="10">
        <v>40</v>
      </c>
    </row>
    <row r="44" spans="1:4" ht="16.5">
      <c r="A44" s="10">
        <v>111241</v>
      </c>
      <c r="B44" s="11" t="s">
        <v>91</v>
      </c>
      <c r="C44" s="11" t="s">
        <v>25</v>
      </c>
      <c r="D44" s="10">
        <v>41</v>
      </c>
    </row>
    <row r="45" spans="1:4" ht="16.5">
      <c r="A45" s="10">
        <v>111242</v>
      </c>
      <c r="B45" s="11" t="s">
        <v>92</v>
      </c>
      <c r="C45" s="11" t="s">
        <v>25</v>
      </c>
      <c r="D45" s="10">
        <v>42</v>
      </c>
    </row>
    <row r="46" spans="1:4" ht="16.5">
      <c r="A46" s="10">
        <v>111243</v>
      </c>
      <c r="B46" s="11" t="s">
        <v>93</v>
      </c>
      <c r="C46" s="11" t="s">
        <v>25</v>
      </c>
      <c r="D46" s="10">
        <v>43</v>
      </c>
    </row>
    <row r="47" spans="1:4" ht="16.5">
      <c r="A47" s="10">
        <v>111244</v>
      </c>
      <c r="B47" s="10" t="str">
        <f>"羅敏安"</f>
        <v>羅敏安</v>
      </c>
      <c r="C47" s="10" t="str">
        <f>"女"</f>
        <v>女</v>
      </c>
      <c r="D47" s="10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5" sqref="F5"/>
    </sheetView>
  </sheetViews>
  <sheetFormatPr defaultColWidth="9.00390625" defaultRowHeight="16.5"/>
  <cols>
    <col min="2" max="2" width="9.00390625" style="15" customWidth="1"/>
  </cols>
  <sheetData>
    <row r="1" spans="1:4" s="5" customFormat="1" ht="16.5">
      <c r="A1" s="1" t="s">
        <v>137</v>
      </c>
      <c r="B1" s="2"/>
      <c r="C1" s="3"/>
      <c r="D1" s="4"/>
    </row>
    <row r="2" spans="1:4" s="5" customFormat="1" ht="16.5">
      <c r="A2" s="1" t="s">
        <v>185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6.5">
      <c r="A4" s="10">
        <v>111301</v>
      </c>
      <c r="B4" s="12" t="s">
        <v>95</v>
      </c>
      <c r="C4" s="11" t="s">
        <v>6</v>
      </c>
      <c r="D4" s="10">
        <v>1</v>
      </c>
    </row>
    <row r="5" spans="1:4" ht="16.5">
      <c r="A5" s="10">
        <v>111302</v>
      </c>
      <c r="B5" s="12" t="s">
        <v>96</v>
      </c>
      <c r="C5" s="11" t="s">
        <v>6</v>
      </c>
      <c r="D5" s="10">
        <v>2</v>
      </c>
    </row>
    <row r="6" spans="1:4" ht="16.5">
      <c r="A6" s="10">
        <v>111303</v>
      </c>
      <c r="B6" s="12" t="s">
        <v>97</v>
      </c>
      <c r="C6" s="11" t="s">
        <v>6</v>
      </c>
      <c r="D6" s="10">
        <v>3</v>
      </c>
    </row>
    <row r="7" spans="1:4" ht="16.5">
      <c r="A7" s="10">
        <v>111304</v>
      </c>
      <c r="B7" s="12" t="s">
        <v>98</v>
      </c>
      <c r="C7" s="11" t="s">
        <v>6</v>
      </c>
      <c r="D7" s="10">
        <v>4</v>
      </c>
    </row>
    <row r="8" spans="1:4" ht="16.5">
      <c r="A8" s="10">
        <v>111305</v>
      </c>
      <c r="B8" s="14" t="str">
        <f>"李堃豪"</f>
        <v>李堃豪</v>
      </c>
      <c r="C8" s="10" t="str">
        <f>"男"</f>
        <v>男</v>
      </c>
      <c r="D8" s="10">
        <v>5</v>
      </c>
    </row>
    <row r="9" spans="1:4" ht="16.5">
      <c r="A9" s="10">
        <v>111306</v>
      </c>
      <c r="B9" s="12" t="s">
        <v>99</v>
      </c>
      <c r="C9" s="11" t="s">
        <v>6</v>
      </c>
      <c r="D9" s="10">
        <v>6</v>
      </c>
    </row>
    <row r="10" spans="1:4" ht="16.5">
      <c r="A10" s="10">
        <v>111307</v>
      </c>
      <c r="B10" s="12" t="s">
        <v>100</v>
      </c>
      <c r="C10" s="11" t="s">
        <v>6</v>
      </c>
      <c r="D10" s="10">
        <v>7</v>
      </c>
    </row>
    <row r="11" spans="1:4" ht="16.5">
      <c r="A11" s="10">
        <v>111308</v>
      </c>
      <c r="B11" s="12" t="s">
        <v>101</v>
      </c>
      <c r="C11" s="11" t="s">
        <v>6</v>
      </c>
      <c r="D11" s="10">
        <v>8</v>
      </c>
    </row>
    <row r="12" spans="1:4" ht="16.5">
      <c r="A12" s="10">
        <v>111309</v>
      </c>
      <c r="B12" s="12" t="s">
        <v>102</v>
      </c>
      <c r="C12" s="11" t="s">
        <v>6</v>
      </c>
      <c r="D12" s="10">
        <v>9</v>
      </c>
    </row>
    <row r="13" spans="1:4" ht="16.5">
      <c r="A13" s="10">
        <v>111310</v>
      </c>
      <c r="B13" s="12" t="s">
        <v>103</v>
      </c>
      <c r="C13" s="11" t="s">
        <v>6</v>
      </c>
      <c r="D13" s="10">
        <v>10</v>
      </c>
    </row>
    <row r="14" spans="1:4" ht="16.5">
      <c r="A14" s="10">
        <v>111311</v>
      </c>
      <c r="B14" s="12" t="s">
        <v>104</v>
      </c>
      <c r="C14" s="11" t="s">
        <v>6</v>
      </c>
      <c r="D14" s="10">
        <v>11</v>
      </c>
    </row>
    <row r="15" spans="1:4" ht="16.5">
      <c r="A15" s="10">
        <v>111312</v>
      </c>
      <c r="B15" s="12" t="s">
        <v>105</v>
      </c>
      <c r="C15" s="11" t="s">
        <v>6</v>
      </c>
      <c r="D15" s="10">
        <v>12</v>
      </c>
    </row>
    <row r="16" spans="1:4" ht="16.5">
      <c r="A16" s="10">
        <v>111313</v>
      </c>
      <c r="B16" s="12" t="s">
        <v>106</v>
      </c>
      <c r="C16" s="11" t="s">
        <v>6</v>
      </c>
      <c r="D16" s="10">
        <v>13</v>
      </c>
    </row>
    <row r="17" spans="1:4" ht="16.5">
      <c r="A17" s="10">
        <v>111314</v>
      </c>
      <c r="B17" s="12" t="s">
        <v>107</v>
      </c>
      <c r="C17" s="11" t="s">
        <v>6</v>
      </c>
      <c r="D17" s="10">
        <v>14</v>
      </c>
    </row>
    <row r="18" spans="1:4" ht="16.5">
      <c r="A18" s="10">
        <v>111315</v>
      </c>
      <c r="B18" s="12" t="s">
        <v>108</v>
      </c>
      <c r="C18" s="11" t="s">
        <v>6</v>
      </c>
      <c r="D18" s="10">
        <v>15</v>
      </c>
    </row>
    <row r="19" spans="1:4" ht="16.5">
      <c r="A19" s="10">
        <v>111316</v>
      </c>
      <c r="B19" s="12" t="s">
        <v>109</v>
      </c>
      <c r="C19" s="11" t="s">
        <v>6</v>
      </c>
      <c r="D19" s="10">
        <v>16</v>
      </c>
    </row>
    <row r="20" spans="1:4" ht="16.5">
      <c r="A20" s="10">
        <v>111317</v>
      </c>
      <c r="B20" s="12" t="s">
        <v>110</v>
      </c>
      <c r="C20" s="11" t="s">
        <v>25</v>
      </c>
      <c r="D20" s="10">
        <v>17</v>
      </c>
    </row>
    <row r="21" spans="1:4" ht="16.5">
      <c r="A21" s="10">
        <v>111318</v>
      </c>
      <c r="B21" s="12" t="s">
        <v>111</v>
      </c>
      <c r="C21" s="11" t="s">
        <v>25</v>
      </c>
      <c r="D21" s="10">
        <v>18</v>
      </c>
    </row>
    <row r="22" spans="1:4" ht="16.5">
      <c r="A22" s="10">
        <v>111319</v>
      </c>
      <c r="B22" s="14" t="str">
        <f>"池含鳳"</f>
        <v>池含鳳</v>
      </c>
      <c r="C22" s="10" t="str">
        <f>"女"</f>
        <v>女</v>
      </c>
      <c r="D22" s="10">
        <v>19</v>
      </c>
    </row>
    <row r="23" spans="1:4" ht="16.5">
      <c r="A23" s="10">
        <v>111320</v>
      </c>
      <c r="B23" s="12" t="s">
        <v>112</v>
      </c>
      <c r="C23" s="11" t="s">
        <v>25</v>
      </c>
      <c r="D23" s="10">
        <v>20</v>
      </c>
    </row>
    <row r="24" spans="1:4" ht="16.5">
      <c r="A24" s="10">
        <v>111321</v>
      </c>
      <c r="B24" s="12" t="s">
        <v>113</v>
      </c>
      <c r="C24" s="11" t="s">
        <v>25</v>
      </c>
      <c r="D24" s="10">
        <v>21</v>
      </c>
    </row>
    <row r="25" spans="1:4" ht="16.5">
      <c r="A25" s="10">
        <v>111322</v>
      </c>
      <c r="B25" s="12" t="s">
        <v>114</v>
      </c>
      <c r="C25" s="11" t="s">
        <v>25</v>
      </c>
      <c r="D25" s="10">
        <v>22</v>
      </c>
    </row>
    <row r="26" spans="1:4" ht="16.5">
      <c r="A26" s="10">
        <v>111323</v>
      </c>
      <c r="B26" s="12" t="s">
        <v>115</v>
      </c>
      <c r="C26" s="11" t="s">
        <v>25</v>
      </c>
      <c r="D26" s="10">
        <v>23</v>
      </c>
    </row>
    <row r="27" spans="1:4" ht="16.5">
      <c r="A27" s="10">
        <v>111324</v>
      </c>
      <c r="B27" s="12" t="s">
        <v>116</v>
      </c>
      <c r="C27" s="11" t="s">
        <v>25</v>
      </c>
      <c r="D27" s="10">
        <v>24</v>
      </c>
    </row>
    <row r="28" spans="1:4" ht="16.5">
      <c r="A28" s="10">
        <v>111325</v>
      </c>
      <c r="B28" s="12" t="s">
        <v>117</v>
      </c>
      <c r="C28" s="11" t="s">
        <v>25</v>
      </c>
      <c r="D28" s="10">
        <v>25</v>
      </c>
    </row>
    <row r="29" spans="1:4" ht="16.5">
      <c r="A29" s="10">
        <v>111326</v>
      </c>
      <c r="B29" s="12" t="s">
        <v>118</v>
      </c>
      <c r="C29" s="11" t="s">
        <v>25</v>
      </c>
      <c r="D29" s="10">
        <v>26</v>
      </c>
    </row>
    <row r="30" spans="1:4" ht="16.5">
      <c r="A30" s="10">
        <v>111327</v>
      </c>
      <c r="B30" s="14" t="s">
        <v>119</v>
      </c>
      <c r="C30" s="10" t="s">
        <v>25</v>
      </c>
      <c r="D30" s="10">
        <v>27</v>
      </c>
    </row>
    <row r="31" spans="1:4" ht="16.5">
      <c r="A31" s="10">
        <v>111328</v>
      </c>
      <c r="B31" s="12" t="s">
        <v>120</v>
      </c>
      <c r="C31" s="11" t="s">
        <v>25</v>
      </c>
      <c r="D31" s="10">
        <v>28</v>
      </c>
    </row>
    <row r="32" spans="1:4" ht="16.5">
      <c r="A32" s="10">
        <v>111329</v>
      </c>
      <c r="B32" s="12" t="s">
        <v>121</v>
      </c>
      <c r="C32" s="11" t="s">
        <v>25</v>
      </c>
      <c r="D32" s="10">
        <v>29</v>
      </c>
    </row>
    <row r="33" spans="1:4" ht="16.5">
      <c r="A33" s="10">
        <v>111330</v>
      </c>
      <c r="B33" s="12" t="s">
        <v>122</v>
      </c>
      <c r="C33" s="11" t="s">
        <v>25</v>
      </c>
      <c r="D33" s="10">
        <v>30</v>
      </c>
    </row>
    <row r="34" spans="1:4" ht="16.5">
      <c r="A34" s="10">
        <v>111331</v>
      </c>
      <c r="B34" s="12" t="s">
        <v>123</v>
      </c>
      <c r="C34" s="11" t="s">
        <v>25</v>
      </c>
      <c r="D34" s="10">
        <v>31</v>
      </c>
    </row>
    <row r="35" spans="1:4" ht="16.5">
      <c r="A35" s="10">
        <v>111332</v>
      </c>
      <c r="B35" s="12" t="s">
        <v>124</v>
      </c>
      <c r="C35" s="11" t="s">
        <v>25</v>
      </c>
      <c r="D35" s="10">
        <v>32</v>
      </c>
    </row>
    <row r="36" spans="1:4" ht="16.5">
      <c r="A36" s="10">
        <v>111333</v>
      </c>
      <c r="B36" s="12" t="s">
        <v>125</v>
      </c>
      <c r="C36" s="11" t="s">
        <v>25</v>
      </c>
      <c r="D36" s="10">
        <v>33</v>
      </c>
    </row>
    <row r="37" spans="1:4" ht="16.5">
      <c r="A37" s="10">
        <v>111334</v>
      </c>
      <c r="B37" s="12" t="s">
        <v>126</v>
      </c>
      <c r="C37" s="11" t="s">
        <v>25</v>
      </c>
      <c r="D37" s="10">
        <v>34</v>
      </c>
    </row>
    <row r="38" spans="1:4" ht="16.5">
      <c r="A38" s="10">
        <v>111335</v>
      </c>
      <c r="B38" s="14" t="s">
        <v>127</v>
      </c>
      <c r="C38" s="10" t="s">
        <v>25</v>
      </c>
      <c r="D38" s="10">
        <v>35</v>
      </c>
    </row>
    <row r="39" spans="1:4" ht="16.5">
      <c r="A39" s="10">
        <v>111336</v>
      </c>
      <c r="B39" s="12" t="s">
        <v>128</v>
      </c>
      <c r="C39" s="11" t="s">
        <v>25</v>
      </c>
      <c r="D39" s="10">
        <v>36</v>
      </c>
    </row>
    <row r="40" spans="1:4" ht="16.5">
      <c r="A40" s="10">
        <v>111337</v>
      </c>
      <c r="B40" s="12" t="s">
        <v>129</v>
      </c>
      <c r="C40" s="11" t="s">
        <v>25</v>
      </c>
      <c r="D40" s="10">
        <v>37</v>
      </c>
    </row>
    <row r="41" spans="1:4" ht="16.5">
      <c r="A41" s="10">
        <v>111338</v>
      </c>
      <c r="B41" s="12" t="s">
        <v>130</v>
      </c>
      <c r="C41" s="11" t="s">
        <v>25</v>
      </c>
      <c r="D41" s="10">
        <v>38</v>
      </c>
    </row>
    <row r="42" spans="1:4" ht="16.5">
      <c r="A42" s="10">
        <v>111339</v>
      </c>
      <c r="B42" s="12" t="s">
        <v>131</v>
      </c>
      <c r="C42" s="11" t="s">
        <v>25</v>
      </c>
      <c r="D42" s="10">
        <v>39</v>
      </c>
    </row>
    <row r="43" spans="1:4" ht="16.5">
      <c r="A43" s="10">
        <v>111340</v>
      </c>
      <c r="B43" s="12" t="s">
        <v>132</v>
      </c>
      <c r="C43" s="11" t="s">
        <v>25</v>
      </c>
      <c r="D43" s="10">
        <v>40</v>
      </c>
    </row>
    <row r="44" spans="1:4" ht="16.5">
      <c r="A44" s="10">
        <v>111341</v>
      </c>
      <c r="B44" s="14" t="s">
        <v>133</v>
      </c>
      <c r="C44" s="10" t="s">
        <v>25</v>
      </c>
      <c r="D44" s="10">
        <v>41</v>
      </c>
    </row>
    <row r="45" spans="1:4" ht="16.5">
      <c r="A45" s="10">
        <v>111342</v>
      </c>
      <c r="B45" s="12" t="s">
        <v>134</v>
      </c>
      <c r="C45" s="11" t="s">
        <v>25</v>
      </c>
      <c r="D45" s="10">
        <v>42</v>
      </c>
    </row>
    <row r="46" spans="1:4" ht="16.5">
      <c r="A46" s="10">
        <v>111343</v>
      </c>
      <c r="B46" s="12" t="s">
        <v>135</v>
      </c>
      <c r="C46" s="11" t="s">
        <v>25</v>
      </c>
      <c r="D46" s="10">
        <v>43</v>
      </c>
    </row>
    <row r="47" spans="1:4" ht="16.5">
      <c r="A47" s="10">
        <v>111344</v>
      </c>
      <c r="B47" s="14" t="s">
        <v>136</v>
      </c>
      <c r="C47" s="10" t="s">
        <v>25</v>
      </c>
      <c r="D47" s="10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11" sqref="F11"/>
    </sheetView>
  </sheetViews>
  <sheetFormatPr defaultColWidth="9.00390625" defaultRowHeight="16.5"/>
  <cols>
    <col min="2" max="2" width="14.625" style="15" customWidth="1"/>
    <col min="3" max="3" width="9.00390625" style="15" customWidth="1"/>
  </cols>
  <sheetData>
    <row r="1" spans="1:4" s="5" customFormat="1" ht="16.5">
      <c r="A1" s="1" t="s">
        <v>182</v>
      </c>
      <c r="B1" s="2"/>
      <c r="C1" s="2"/>
      <c r="D1" s="4"/>
    </row>
    <row r="2" spans="1:4" s="5" customFormat="1" ht="16.5">
      <c r="A2" s="1" t="s">
        <v>186</v>
      </c>
      <c r="B2" s="2"/>
      <c r="C2" s="2"/>
      <c r="D2" s="4"/>
    </row>
    <row r="3" spans="1:4" s="5" customFormat="1" ht="16.5">
      <c r="A3" s="16" t="s">
        <v>1</v>
      </c>
      <c r="B3" s="17" t="s">
        <v>2</v>
      </c>
      <c r="C3" s="17" t="s">
        <v>3</v>
      </c>
      <c r="D3" s="18" t="s">
        <v>4</v>
      </c>
    </row>
    <row r="4" spans="1:4" ht="16.5">
      <c r="A4" s="13">
        <v>111401</v>
      </c>
      <c r="B4" s="19" t="s">
        <v>138</v>
      </c>
      <c r="C4" s="19" t="s">
        <v>6</v>
      </c>
      <c r="D4" s="13">
        <v>1</v>
      </c>
    </row>
    <row r="5" spans="1:4" ht="16.5">
      <c r="A5" s="13">
        <v>111402</v>
      </c>
      <c r="B5" s="19" t="s">
        <v>139</v>
      </c>
      <c r="C5" s="19" t="s">
        <v>6</v>
      </c>
      <c r="D5" s="13">
        <v>2</v>
      </c>
    </row>
    <row r="6" spans="1:4" ht="16.5">
      <c r="A6" s="13">
        <v>111403</v>
      </c>
      <c r="B6" s="19" t="s">
        <v>140</v>
      </c>
      <c r="C6" s="19" t="s">
        <v>6</v>
      </c>
      <c r="D6" s="13">
        <v>3</v>
      </c>
    </row>
    <row r="7" spans="1:6" ht="16.5">
      <c r="A7" s="13">
        <v>111404</v>
      </c>
      <c r="B7" s="19" t="s">
        <v>141</v>
      </c>
      <c r="C7" s="19" t="s">
        <v>6</v>
      </c>
      <c r="D7" s="13">
        <v>4</v>
      </c>
      <c r="F7" s="15"/>
    </row>
    <row r="8" spans="1:4" ht="16.5">
      <c r="A8" s="13">
        <v>111405</v>
      </c>
      <c r="B8" s="20" t="s">
        <v>142</v>
      </c>
      <c r="C8" s="20" t="s">
        <v>19</v>
      </c>
      <c r="D8" s="13">
        <v>5</v>
      </c>
    </row>
    <row r="9" spans="1:4" ht="16.5">
      <c r="A9" s="13">
        <v>111406</v>
      </c>
      <c r="B9" s="20" t="s">
        <v>143</v>
      </c>
      <c r="C9" s="20" t="s">
        <v>6</v>
      </c>
      <c r="D9" s="13">
        <v>6</v>
      </c>
    </row>
    <row r="10" spans="1:4" ht="16.5">
      <c r="A10" s="13">
        <v>111407</v>
      </c>
      <c r="B10" s="19" t="s">
        <v>144</v>
      </c>
      <c r="C10" s="19" t="s">
        <v>6</v>
      </c>
      <c r="D10" s="13">
        <v>7</v>
      </c>
    </row>
    <row r="11" spans="1:4" ht="16.5">
      <c r="A11" s="13">
        <v>111408</v>
      </c>
      <c r="B11" s="19" t="s">
        <v>145</v>
      </c>
      <c r="C11" s="19" t="s">
        <v>6</v>
      </c>
      <c r="D11" s="13">
        <v>8</v>
      </c>
    </row>
    <row r="12" spans="1:4" ht="16.5">
      <c r="A12" s="13">
        <v>111409</v>
      </c>
      <c r="B12" s="19" t="s">
        <v>146</v>
      </c>
      <c r="C12" s="19" t="s">
        <v>6</v>
      </c>
      <c r="D12" s="13">
        <v>9</v>
      </c>
    </row>
    <row r="13" spans="1:4" ht="16.5">
      <c r="A13" s="13">
        <v>111410</v>
      </c>
      <c r="B13" s="19" t="s">
        <v>147</v>
      </c>
      <c r="C13" s="19" t="s">
        <v>6</v>
      </c>
      <c r="D13" s="13">
        <v>10</v>
      </c>
    </row>
    <row r="14" spans="1:4" ht="16.5">
      <c r="A14" s="13">
        <v>111411</v>
      </c>
      <c r="B14" s="20" t="s">
        <v>148</v>
      </c>
      <c r="C14" s="20" t="s">
        <v>6</v>
      </c>
      <c r="D14" s="13">
        <v>11</v>
      </c>
    </row>
    <row r="15" spans="1:4" ht="16.5">
      <c r="A15" s="13">
        <v>111412</v>
      </c>
      <c r="B15" s="19" t="s">
        <v>149</v>
      </c>
      <c r="C15" s="19" t="s">
        <v>6</v>
      </c>
      <c r="D15" s="13">
        <v>12</v>
      </c>
    </row>
    <row r="16" spans="1:4" ht="16.5">
      <c r="A16" s="13">
        <v>111413</v>
      </c>
      <c r="B16" s="19" t="s">
        <v>150</v>
      </c>
      <c r="C16" s="19" t="s">
        <v>6</v>
      </c>
      <c r="D16" s="13">
        <v>13</v>
      </c>
    </row>
    <row r="17" spans="1:4" ht="16.5">
      <c r="A17" s="13">
        <v>111414</v>
      </c>
      <c r="B17" s="19" t="s">
        <v>151</v>
      </c>
      <c r="C17" s="19" t="s">
        <v>6</v>
      </c>
      <c r="D17" s="13">
        <v>14</v>
      </c>
    </row>
    <row r="18" spans="1:4" ht="16.5">
      <c r="A18" s="13">
        <v>111415</v>
      </c>
      <c r="B18" s="19" t="s">
        <v>152</v>
      </c>
      <c r="C18" s="19" t="s">
        <v>6</v>
      </c>
      <c r="D18" s="13">
        <v>15</v>
      </c>
    </row>
    <row r="19" spans="1:4" ht="16.5">
      <c r="A19" s="13">
        <v>111416</v>
      </c>
      <c r="B19" s="19" t="s">
        <v>153</v>
      </c>
      <c r="C19" s="19" t="s">
        <v>6</v>
      </c>
      <c r="D19" s="13">
        <v>16</v>
      </c>
    </row>
    <row r="20" spans="1:4" ht="16.5">
      <c r="A20" s="13">
        <v>111417</v>
      </c>
      <c r="B20" s="19" t="s">
        <v>154</v>
      </c>
      <c r="C20" s="19" t="s">
        <v>25</v>
      </c>
      <c r="D20" s="13">
        <v>17</v>
      </c>
    </row>
    <row r="21" spans="1:4" ht="16.5">
      <c r="A21" s="13">
        <v>111418</v>
      </c>
      <c r="B21" s="19" t="s">
        <v>155</v>
      </c>
      <c r="C21" s="19" t="s">
        <v>25</v>
      </c>
      <c r="D21" s="13">
        <v>18</v>
      </c>
    </row>
    <row r="22" spans="1:4" ht="16.5">
      <c r="A22" s="13">
        <v>111419</v>
      </c>
      <c r="B22" s="19" t="s">
        <v>156</v>
      </c>
      <c r="C22" s="19" t="s">
        <v>25</v>
      </c>
      <c r="D22" s="13">
        <v>19</v>
      </c>
    </row>
    <row r="23" spans="1:4" ht="16.5">
      <c r="A23" s="13">
        <v>111420</v>
      </c>
      <c r="B23" s="19" t="s">
        <v>157</v>
      </c>
      <c r="C23" s="19" t="s">
        <v>25</v>
      </c>
      <c r="D23" s="13">
        <v>20</v>
      </c>
    </row>
    <row r="24" spans="1:4" ht="16.5">
      <c r="A24" s="13">
        <v>111421</v>
      </c>
      <c r="B24" s="19" t="s">
        <v>158</v>
      </c>
      <c r="C24" s="19" t="s">
        <v>25</v>
      </c>
      <c r="D24" s="13">
        <v>21</v>
      </c>
    </row>
    <row r="25" spans="1:4" ht="16.5">
      <c r="A25" s="13">
        <v>111422</v>
      </c>
      <c r="B25" s="19" t="s">
        <v>159</v>
      </c>
      <c r="C25" s="19" t="s">
        <v>25</v>
      </c>
      <c r="D25" s="13">
        <v>22</v>
      </c>
    </row>
    <row r="26" spans="1:4" ht="16.5">
      <c r="A26" s="13">
        <v>111423</v>
      </c>
      <c r="B26" s="20" t="s">
        <v>160</v>
      </c>
      <c r="C26" s="20" t="s">
        <v>25</v>
      </c>
      <c r="D26" s="13">
        <v>23</v>
      </c>
    </row>
    <row r="27" spans="1:4" ht="16.5">
      <c r="A27" s="13">
        <v>111424</v>
      </c>
      <c r="B27" s="19" t="s">
        <v>161</v>
      </c>
      <c r="C27" s="19" t="s">
        <v>25</v>
      </c>
      <c r="D27" s="13">
        <v>24</v>
      </c>
    </row>
    <row r="28" spans="1:4" ht="16.5">
      <c r="A28" s="13">
        <v>111425</v>
      </c>
      <c r="B28" s="19" t="s">
        <v>162</v>
      </c>
      <c r="C28" s="19" t="s">
        <v>25</v>
      </c>
      <c r="D28" s="13">
        <v>25</v>
      </c>
    </row>
    <row r="29" spans="1:4" ht="16.5">
      <c r="A29" s="13">
        <v>111426</v>
      </c>
      <c r="B29" s="19" t="s">
        <v>163</v>
      </c>
      <c r="C29" s="19" t="s">
        <v>25</v>
      </c>
      <c r="D29" s="13">
        <v>26</v>
      </c>
    </row>
    <row r="30" spans="1:4" ht="16.5">
      <c r="A30" s="13">
        <v>111427</v>
      </c>
      <c r="B30" s="19" t="s">
        <v>164</v>
      </c>
      <c r="C30" s="19" t="s">
        <v>25</v>
      </c>
      <c r="D30" s="13">
        <v>27</v>
      </c>
    </row>
    <row r="31" spans="1:4" ht="16.5">
      <c r="A31" s="13">
        <v>111428</v>
      </c>
      <c r="B31" s="19" t="s">
        <v>165</v>
      </c>
      <c r="C31" s="19" t="s">
        <v>25</v>
      </c>
      <c r="D31" s="13">
        <v>28</v>
      </c>
    </row>
    <row r="32" spans="1:4" ht="16.5">
      <c r="A32" s="13">
        <v>111429</v>
      </c>
      <c r="B32" s="19" t="s">
        <v>166</v>
      </c>
      <c r="C32" s="19" t="s">
        <v>25</v>
      </c>
      <c r="D32" s="13">
        <v>29</v>
      </c>
    </row>
    <row r="33" spans="1:4" ht="16.5">
      <c r="A33" s="13">
        <v>111430</v>
      </c>
      <c r="B33" s="19" t="s">
        <v>167</v>
      </c>
      <c r="C33" s="19" t="s">
        <v>25</v>
      </c>
      <c r="D33" s="13">
        <v>30</v>
      </c>
    </row>
    <row r="34" spans="1:4" ht="16.5">
      <c r="A34" s="13">
        <v>111431</v>
      </c>
      <c r="B34" s="19" t="s">
        <v>168</v>
      </c>
      <c r="C34" s="19" t="s">
        <v>25</v>
      </c>
      <c r="D34" s="13">
        <v>31</v>
      </c>
    </row>
    <row r="35" spans="1:4" ht="16.5">
      <c r="A35" s="13">
        <v>111432</v>
      </c>
      <c r="B35" s="19" t="s">
        <v>169</v>
      </c>
      <c r="C35" s="19" t="s">
        <v>25</v>
      </c>
      <c r="D35" s="13">
        <v>32</v>
      </c>
    </row>
    <row r="36" spans="1:4" ht="16.5">
      <c r="A36" s="13">
        <v>111433</v>
      </c>
      <c r="B36" s="20" t="str">
        <f>"黃怡禎"</f>
        <v>黃怡禎</v>
      </c>
      <c r="C36" s="20" t="str">
        <f>"女"</f>
        <v>女</v>
      </c>
      <c r="D36" s="13">
        <v>33</v>
      </c>
    </row>
    <row r="37" spans="1:4" ht="16.5">
      <c r="A37" s="13">
        <v>111434</v>
      </c>
      <c r="B37" s="19" t="s">
        <v>170</v>
      </c>
      <c r="C37" s="19" t="s">
        <v>25</v>
      </c>
      <c r="D37" s="13">
        <v>34</v>
      </c>
    </row>
    <row r="38" spans="1:4" ht="16.5">
      <c r="A38" s="13">
        <v>111435</v>
      </c>
      <c r="B38" s="20" t="s">
        <v>171</v>
      </c>
      <c r="C38" s="20" t="s">
        <v>25</v>
      </c>
      <c r="D38" s="13">
        <v>35</v>
      </c>
    </row>
    <row r="39" spans="1:4" ht="16.5">
      <c r="A39" s="13">
        <v>111436</v>
      </c>
      <c r="B39" s="19" t="s">
        <v>172</v>
      </c>
      <c r="C39" s="19" t="s">
        <v>25</v>
      </c>
      <c r="D39" s="13">
        <v>36</v>
      </c>
    </row>
    <row r="40" spans="1:4" ht="16.5">
      <c r="A40" s="13">
        <v>111437</v>
      </c>
      <c r="B40" s="19" t="s">
        <v>173</v>
      </c>
      <c r="C40" s="19" t="s">
        <v>25</v>
      </c>
      <c r="D40" s="13">
        <v>37</v>
      </c>
    </row>
    <row r="41" spans="1:4" ht="16.5">
      <c r="A41" s="13">
        <v>111438</v>
      </c>
      <c r="B41" s="19" t="s">
        <v>174</v>
      </c>
      <c r="C41" s="19" t="s">
        <v>25</v>
      </c>
      <c r="D41" s="13">
        <v>38</v>
      </c>
    </row>
    <row r="42" spans="1:4" ht="16.5">
      <c r="A42" s="13">
        <v>111439</v>
      </c>
      <c r="B42" s="19" t="s">
        <v>175</v>
      </c>
      <c r="C42" s="19" t="s">
        <v>25</v>
      </c>
      <c r="D42" s="13">
        <v>39</v>
      </c>
    </row>
    <row r="43" spans="1:4" ht="16.5">
      <c r="A43" s="13">
        <v>111440</v>
      </c>
      <c r="B43" s="19" t="s">
        <v>176</v>
      </c>
      <c r="C43" s="19" t="s">
        <v>25</v>
      </c>
      <c r="D43" s="13">
        <v>40</v>
      </c>
    </row>
    <row r="44" spans="1:4" ht="16.5">
      <c r="A44" s="13">
        <v>111441</v>
      </c>
      <c r="B44" s="19" t="s">
        <v>177</v>
      </c>
      <c r="C44" s="19" t="s">
        <v>25</v>
      </c>
      <c r="D44" s="13">
        <v>41</v>
      </c>
    </row>
    <row r="45" spans="1:4" ht="16.5">
      <c r="A45" s="13">
        <v>111442</v>
      </c>
      <c r="B45" s="19" t="s">
        <v>178</v>
      </c>
      <c r="C45" s="19" t="s">
        <v>25</v>
      </c>
      <c r="D45" s="13">
        <v>42</v>
      </c>
    </row>
    <row r="46" spans="1:4" ht="16.5">
      <c r="A46" s="13">
        <v>111443</v>
      </c>
      <c r="B46" s="19" t="s">
        <v>179</v>
      </c>
      <c r="C46" s="19" t="s">
        <v>25</v>
      </c>
      <c r="D46" s="13">
        <v>43</v>
      </c>
    </row>
    <row r="47" spans="1:4" ht="16.5">
      <c r="A47" s="13">
        <v>111444</v>
      </c>
      <c r="B47" s="19" t="s">
        <v>180</v>
      </c>
      <c r="C47" s="20" t="s">
        <v>181</v>
      </c>
      <c r="D47" s="13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0">
      <selection activeCell="B12" sqref="B12"/>
    </sheetView>
  </sheetViews>
  <sheetFormatPr defaultColWidth="9.00390625" defaultRowHeight="16.5"/>
  <sheetData>
    <row r="1" spans="1:4" s="5" customFormat="1" ht="16.5">
      <c r="A1" s="1" t="s">
        <v>401</v>
      </c>
      <c r="B1" s="2"/>
      <c r="C1" s="3"/>
      <c r="D1" s="4"/>
    </row>
    <row r="2" spans="1:4" s="5" customFormat="1" ht="16.5">
      <c r="A2" s="1" t="s">
        <v>402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112101</v>
      </c>
      <c r="B4" s="33" t="s">
        <v>187</v>
      </c>
      <c r="C4" s="33" t="s">
        <v>6</v>
      </c>
      <c r="D4" s="32">
        <v>1</v>
      </c>
    </row>
    <row r="5" spans="1:4" ht="17.25">
      <c r="A5" s="32">
        <v>112102</v>
      </c>
      <c r="B5" s="33" t="s">
        <v>188</v>
      </c>
      <c r="C5" s="33" t="s">
        <v>6</v>
      </c>
      <c r="D5" s="32">
        <v>2</v>
      </c>
    </row>
    <row r="6" spans="1:4" ht="17.25">
      <c r="A6" s="32">
        <v>112103</v>
      </c>
      <c r="B6" s="33" t="s">
        <v>189</v>
      </c>
      <c r="C6" s="33" t="s">
        <v>6</v>
      </c>
      <c r="D6" s="32">
        <v>3</v>
      </c>
    </row>
    <row r="7" spans="1:4" ht="17.25">
      <c r="A7" s="32">
        <v>112104</v>
      </c>
      <c r="B7" s="32" t="s">
        <v>190</v>
      </c>
      <c r="C7" s="32" t="s">
        <v>6</v>
      </c>
      <c r="D7" s="32">
        <v>4</v>
      </c>
    </row>
    <row r="8" spans="1:4" ht="17.25">
      <c r="A8" s="32">
        <v>112105</v>
      </c>
      <c r="B8" s="32" t="str">
        <f>"張晉豪"</f>
        <v>張晉豪</v>
      </c>
      <c r="C8" s="32" t="str">
        <f>"男"</f>
        <v>男</v>
      </c>
      <c r="D8" s="32">
        <v>5</v>
      </c>
    </row>
    <row r="9" spans="1:4" ht="17.25">
      <c r="A9" s="32">
        <v>112106</v>
      </c>
      <c r="B9" s="33" t="s">
        <v>191</v>
      </c>
      <c r="C9" s="33" t="s">
        <v>6</v>
      </c>
      <c r="D9" s="32">
        <v>6</v>
      </c>
    </row>
    <row r="10" spans="1:4" ht="17.25">
      <c r="A10" s="32">
        <v>112107</v>
      </c>
      <c r="B10" s="33" t="s">
        <v>192</v>
      </c>
      <c r="C10" s="33" t="s">
        <v>6</v>
      </c>
      <c r="D10" s="32">
        <v>7</v>
      </c>
    </row>
    <row r="11" spans="1:4" ht="17.25">
      <c r="A11" s="32">
        <v>112108</v>
      </c>
      <c r="B11" s="33" t="s">
        <v>193</v>
      </c>
      <c r="C11" s="33" t="s">
        <v>6</v>
      </c>
      <c r="D11" s="32">
        <v>8</v>
      </c>
    </row>
    <row r="12" spans="1:4" ht="17.25">
      <c r="A12" s="32">
        <v>112109</v>
      </c>
      <c r="B12" s="32" t="s">
        <v>194</v>
      </c>
      <c r="C12" s="32" t="s">
        <v>19</v>
      </c>
      <c r="D12" s="32">
        <v>9</v>
      </c>
    </row>
    <row r="13" spans="1:4" ht="17.25">
      <c r="A13" s="32">
        <v>112110</v>
      </c>
      <c r="B13" s="32" t="s">
        <v>195</v>
      </c>
      <c r="C13" s="32" t="s">
        <v>6</v>
      </c>
      <c r="D13" s="32">
        <v>10</v>
      </c>
    </row>
    <row r="14" spans="1:4" ht="17.25">
      <c r="A14" s="32">
        <v>112111</v>
      </c>
      <c r="B14" s="33" t="s">
        <v>196</v>
      </c>
      <c r="C14" s="33" t="s">
        <v>6</v>
      </c>
      <c r="D14" s="32">
        <v>11</v>
      </c>
    </row>
    <row r="15" spans="1:4" ht="17.25">
      <c r="A15" s="32">
        <v>112112</v>
      </c>
      <c r="B15" s="32" t="s">
        <v>197</v>
      </c>
      <c r="C15" s="32" t="s">
        <v>25</v>
      </c>
      <c r="D15" s="32">
        <v>12</v>
      </c>
    </row>
    <row r="16" spans="1:4" ht="17.25">
      <c r="A16" s="32">
        <v>112113</v>
      </c>
      <c r="B16" s="32" t="s">
        <v>198</v>
      </c>
      <c r="C16" s="32" t="s">
        <v>25</v>
      </c>
      <c r="D16" s="32">
        <v>13</v>
      </c>
    </row>
    <row r="17" spans="1:4" ht="17.25">
      <c r="A17" s="32">
        <v>112114</v>
      </c>
      <c r="B17" s="33" t="s">
        <v>199</v>
      </c>
      <c r="C17" s="33" t="s">
        <v>25</v>
      </c>
      <c r="D17" s="32">
        <v>14</v>
      </c>
    </row>
    <row r="18" spans="1:4" ht="17.25">
      <c r="A18" s="32">
        <v>112115</v>
      </c>
      <c r="B18" s="33" t="s">
        <v>200</v>
      </c>
      <c r="C18" s="33" t="s">
        <v>25</v>
      </c>
      <c r="D18" s="32">
        <v>15</v>
      </c>
    </row>
    <row r="19" spans="1:4" ht="17.25">
      <c r="A19" s="32">
        <v>112116</v>
      </c>
      <c r="B19" s="33" t="s">
        <v>201</v>
      </c>
      <c r="C19" s="33" t="s">
        <v>25</v>
      </c>
      <c r="D19" s="32">
        <v>16</v>
      </c>
    </row>
    <row r="20" spans="1:4" ht="17.25">
      <c r="A20" s="32">
        <v>112117</v>
      </c>
      <c r="B20" s="33" t="s">
        <v>202</v>
      </c>
      <c r="C20" s="33" t="s">
        <v>25</v>
      </c>
      <c r="D20" s="32">
        <v>17</v>
      </c>
    </row>
    <row r="21" spans="1:4" ht="17.25">
      <c r="A21" s="32">
        <v>112118</v>
      </c>
      <c r="B21" s="33" t="s">
        <v>203</v>
      </c>
      <c r="C21" s="33" t="s">
        <v>25</v>
      </c>
      <c r="D21" s="32">
        <v>18</v>
      </c>
    </row>
    <row r="22" spans="1:4" ht="17.25">
      <c r="A22" s="32">
        <v>112119</v>
      </c>
      <c r="B22" s="32" t="s">
        <v>204</v>
      </c>
      <c r="C22" s="32" t="s">
        <v>25</v>
      </c>
      <c r="D22" s="32">
        <v>19</v>
      </c>
    </row>
    <row r="23" spans="1:4" ht="17.25">
      <c r="A23" s="32">
        <v>112120</v>
      </c>
      <c r="B23" s="33" t="s">
        <v>205</v>
      </c>
      <c r="C23" s="33" t="s">
        <v>25</v>
      </c>
      <c r="D23" s="32">
        <v>20</v>
      </c>
    </row>
    <row r="24" spans="1:4" ht="17.25">
      <c r="A24" s="32">
        <v>112121</v>
      </c>
      <c r="B24" s="33" t="s">
        <v>206</v>
      </c>
      <c r="C24" s="33" t="s">
        <v>25</v>
      </c>
      <c r="D24" s="32">
        <v>21</v>
      </c>
    </row>
    <row r="25" spans="1:4" ht="17.25">
      <c r="A25" s="32">
        <v>112122</v>
      </c>
      <c r="B25" s="33" t="s">
        <v>207</v>
      </c>
      <c r="C25" s="33" t="s">
        <v>25</v>
      </c>
      <c r="D25" s="32">
        <v>22</v>
      </c>
    </row>
    <row r="26" spans="1:4" ht="17.25">
      <c r="A26" s="32">
        <v>112123</v>
      </c>
      <c r="B26" s="33" t="s">
        <v>208</v>
      </c>
      <c r="C26" s="33" t="s">
        <v>25</v>
      </c>
      <c r="D26" s="32">
        <v>23</v>
      </c>
    </row>
    <row r="27" spans="1:4" ht="17.25">
      <c r="A27" s="32">
        <v>112124</v>
      </c>
      <c r="B27" s="33" t="s">
        <v>209</v>
      </c>
      <c r="C27" s="33" t="s">
        <v>25</v>
      </c>
      <c r="D27" s="32">
        <v>24</v>
      </c>
    </row>
    <row r="28" spans="1:4" ht="17.25">
      <c r="A28" s="32">
        <v>112125</v>
      </c>
      <c r="B28" s="33" t="s">
        <v>210</v>
      </c>
      <c r="C28" s="33" t="s">
        <v>25</v>
      </c>
      <c r="D28" s="32">
        <v>25</v>
      </c>
    </row>
    <row r="29" spans="1:4" ht="17.25">
      <c r="A29" s="32">
        <v>112126</v>
      </c>
      <c r="B29" s="33" t="s">
        <v>211</v>
      </c>
      <c r="C29" s="33" t="s">
        <v>25</v>
      </c>
      <c r="D29" s="32">
        <v>26</v>
      </c>
    </row>
    <row r="30" spans="1:4" ht="17.25">
      <c r="A30" s="32">
        <v>112127</v>
      </c>
      <c r="B30" s="33" t="s">
        <v>212</v>
      </c>
      <c r="C30" s="33" t="s">
        <v>25</v>
      </c>
      <c r="D30" s="32">
        <v>27</v>
      </c>
    </row>
    <row r="31" spans="1:4" ht="17.25">
      <c r="A31" s="32">
        <v>112128</v>
      </c>
      <c r="B31" s="33" t="s">
        <v>213</v>
      </c>
      <c r="C31" s="33" t="s">
        <v>25</v>
      </c>
      <c r="D31" s="32">
        <v>28</v>
      </c>
    </row>
    <row r="32" spans="1:4" ht="17.25">
      <c r="A32" s="32">
        <v>112129</v>
      </c>
      <c r="B32" s="33" t="s">
        <v>214</v>
      </c>
      <c r="C32" s="33" t="s">
        <v>25</v>
      </c>
      <c r="D32" s="32">
        <v>29</v>
      </c>
    </row>
    <row r="33" spans="1:4" ht="17.25">
      <c r="A33" s="32">
        <v>112130</v>
      </c>
      <c r="B33" s="33" t="s">
        <v>215</v>
      </c>
      <c r="C33" s="33" t="s">
        <v>25</v>
      </c>
      <c r="D33" s="32">
        <v>30</v>
      </c>
    </row>
    <row r="34" spans="1:4" ht="17.25">
      <c r="A34" s="32">
        <v>112131</v>
      </c>
      <c r="B34" s="33" t="s">
        <v>216</v>
      </c>
      <c r="C34" s="33" t="s">
        <v>25</v>
      </c>
      <c r="D34" s="32">
        <v>31</v>
      </c>
    </row>
    <row r="35" spans="1:4" ht="17.25">
      <c r="A35" s="32">
        <v>112132</v>
      </c>
      <c r="B35" s="33" t="s">
        <v>217</v>
      </c>
      <c r="C35" s="33" t="s">
        <v>25</v>
      </c>
      <c r="D35" s="32">
        <v>32</v>
      </c>
    </row>
    <row r="36" spans="1:4" ht="17.25">
      <c r="A36" s="32">
        <v>112133</v>
      </c>
      <c r="B36" s="33" t="s">
        <v>218</v>
      </c>
      <c r="C36" s="33" t="s">
        <v>25</v>
      </c>
      <c r="D36" s="32">
        <v>33</v>
      </c>
    </row>
    <row r="37" spans="1:4" ht="17.25">
      <c r="A37" s="32">
        <v>112134</v>
      </c>
      <c r="B37" s="33" t="s">
        <v>219</v>
      </c>
      <c r="C37" s="33" t="s">
        <v>25</v>
      </c>
      <c r="D37" s="32">
        <v>34</v>
      </c>
    </row>
    <row r="38" spans="1:4" ht="17.25">
      <c r="A38" s="32">
        <v>112135</v>
      </c>
      <c r="B38" s="33" t="s">
        <v>220</v>
      </c>
      <c r="C38" s="33" t="s">
        <v>25</v>
      </c>
      <c r="D38" s="32">
        <v>35</v>
      </c>
    </row>
    <row r="39" spans="1:4" ht="17.25">
      <c r="A39" s="32">
        <v>112136</v>
      </c>
      <c r="B39" s="33" t="s">
        <v>221</v>
      </c>
      <c r="C39" s="33" t="s">
        <v>25</v>
      </c>
      <c r="D39" s="32">
        <v>36</v>
      </c>
    </row>
    <row r="40" spans="1:4" ht="17.25">
      <c r="A40" s="32">
        <v>112137</v>
      </c>
      <c r="B40" s="33" t="s">
        <v>222</v>
      </c>
      <c r="C40" s="33" t="s">
        <v>25</v>
      </c>
      <c r="D40" s="32">
        <v>37</v>
      </c>
    </row>
    <row r="41" spans="1:4" ht="17.25">
      <c r="A41" s="32">
        <v>112138</v>
      </c>
      <c r="B41" s="33" t="s">
        <v>223</v>
      </c>
      <c r="C41" s="33" t="s">
        <v>25</v>
      </c>
      <c r="D41" s="32">
        <v>38</v>
      </c>
    </row>
    <row r="42" spans="1:4" ht="17.25">
      <c r="A42" s="32">
        <v>112139</v>
      </c>
      <c r="B42" s="33" t="s">
        <v>224</v>
      </c>
      <c r="C42" s="33" t="s">
        <v>25</v>
      </c>
      <c r="D42" s="32">
        <v>39</v>
      </c>
    </row>
    <row r="43" spans="1:4" ht="17.25">
      <c r="A43" s="32">
        <v>112140</v>
      </c>
      <c r="B43" s="33" t="s">
        <v>225</v>
      </c>
      <c r="C43" s="33" t="s">
        <v>25</v>
      </c>
      <c r="D43" s="32">
        <v>40</v>
      </c>
    </row>
    <row r="44" spans="1:4" ht="17.25">
      <c r="A44" s="32">
        <v>112141</v>
      </c>
      <c r="B44" s="33" t="s">
        <v>226</v>
      </c>
      <c r="C44" s="33" t="s">
        <v>25</v>
      </c>
      <c r="D44" s="32">
        <v>41</v>
      </c>
    </row>
    <row r="45" spans="1:4" ht="17.25">
      <c r="A45" s="32">
        <v>112142</v>
      </c>
      <c r="B45" s="33" t="s">
        <v>227</v>
      </c>
      <c r="C45" s="33" t="s">
        <v>25</v>
      </c>
      <c r="D45" s="32">
        <v>42</v>
      </c>
    </row>
    <row r="46" spans="1:4" ht="17.25">
      <c r="A46" s="32">
        <v>112143</v>
      </c>
      <c r="B46" s="33" t="s">
        <v>228</v>
      </c>
      <c r="C46" s="33" t="s">
        <v>25</v>
      </c>
      <c r="D46" s="32">
        <v>43</v>
      </c>
    </row>
    <row r="47" spans="1:4" ht="17.25">
      <c r="A47" s="32">
        <v>112144</v>
      </c>
      <c r="B47" s="33" t="s">
        <v>229</v>
      </c>
      <c r="C47" s="33" t="s">
        <v>25</v>
      </c>
      <c r="D47" s="32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2">
      <selection activeCell="B12" sqref="B12"/>
    </sheetView>
  </sheetViews>
  <sheetFormatPr defaultColWidth="9.00390625" defaultRowHeight="16.5"/>
  <sheetData>
    <row r="1" spans="1:4" s="5" customFormat="1" ht="16.5">
      <c r="A1" s="1" t="s">
        <v>403</v>
      </c>
      <c r="B1" s="2"/>
      <c r="C1" s="3"/>
      <c r="D1" s="4"/>
    </row>
    <row r="2" spans="1:4" s="5" customFormat="1" ht="16.5">
      <c r="A2" s="1" t="s">
        <v>404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112201</v>
      </c>
      <c r="B4" s="33" t="s">
        <v>230</v>
      </c>
      <c r="C4" s="33" t="s">
        <v>6</v>
      </c>
      <c r="D4" s="32">
        <v>1</v>
      </c>
    </row>
    <row r="5" spans="1:4" ht="17.25">
      <c r="A5" s="32">
        <v>112202</v>
      </c>
      <c r="B5" s="32" t="s">
        <v>231</v>
      </c>
      <c r="C5" s="32" t="s">
        <v>6</v>
      </c>
      <c r="D5" s="32">
        <v>2</v>
      </c>
    </row>
    <row r="6" spans="1:4" ht="17.25">
      <c r="A6" s="32">
        <v>112203</v>
      </c>
      <c r="B6" s="33" t="s">
        <v>232</v>
      </c>
      <c r="C6" s="33" t="s">
        <v>6</v>
      </c>
      <c r="D6" s="32">
        <v>3</v>
      </c>
    </row>
    <row r="7" spans="1:4" ht="17.25">
      <c r="A7" s="32">
        <v>112204</v>
      </c>
      <c r="B7" s="33" t="s">
        <v>233</v>
      </c>
      <c r="C7" s="33" t="s">
        <v>6</v>
      </c>
      <c r="D7" s="32">
        <v>4</v>
      </c>
    </row>
    <row r="8" spans="1:4" ht="17.25">
      <c r="A8" s="32">
        <v>112205</v>
      </c>
      <c r="B8" s="33" t="s">
        <v>234</v>
      </c>
      <c r="C8" s="33" t="s">
        <v>6</v>
      </c>
      <c r="D8" s="32">
        <v>5</v>
      </c>
    </row>
    <row r="9" spans="1:4" ht="17.25">
      <c r="A9" s="32">
        <v>112206</v>
      </c>
      <c r="B9" s="33" t="s">
        <v>235</v>
      </c>
      <c r="C9" s="33" t="s">
        <v>6</v>
      </c>
      <c r="D9" s="32">
        <v>6</v>
      </c>
    </row>
    <row r="10" spans="1:4" ht="17.25">
      <c r="A10" s="32">
        <v>112207</v>
      </c>
      <c r="B10" s="32" t="s">
        <v>236</v>
      </c>
      <c r="C10" s="32" t="s">
        <v>6</v>
      </c>
      <c r="D10" s="32">
        <v>7</v>
      </c>
    </row>
    <row r="11" spans="1:4" ht="17.25">
      <c r="A11" s="32">
        <v>112208</v>
      </c>
      <c r="B11" s="33" t="s">
        <v>237</v>
      </c>
      <c r="C11" s="33" t="s">
        <v>6</v>
      </c>
      <c r="D11" s="32">
        <v>8</v>
      </c>
    </row>
    <row r="12" spans="1:4" ht="17.25">
      <c r="A12" s="32">
        <v>112209</v>
      </c>
      <c r="B12" s="32" t="s">
        <v>238</v>
      </c>
      <c r="C12" s="32" t="s">
        <v>19</v>
      </c>
      <c r="D12" s="32">
        <v>9</v>
      </c>
    </row>
    <row r="13" spans="1:4" ht="17.25">
      <c r="A13" s="32">
        <v>112210</v>
      </c>
      <c r="B13" s="33" t="s">
        <v>240</v>
      </c>
      <c r="C13" s="33" t="s">
        <v>6</v>
      </c>
      <c r="D13" s="32">
        <v>10</v>
      </c>
    </row>
    <row r="14" spans="1:4" ht="17.25">
      <c r="A14" s="32">
        <v>112211</v>
      </c>
      <c r="B14" s="32" t="str">
        <f>"劉治禹"</f>
        <v>劉治禹</v>
      </c>
      <c r="C14" s="32" t="str">
        <f>"男"</f>
        <v>男</v>
      </c>
      <c r="D14" s="32">
        <v>11</v>
      </c>
    </row>
    <row r="15" spans="1:4" ht="17.25">
      <c r="A15" s="32">
        <v>112212</v>
      </c>
      <c r="B15" s="33" t="s">
        <v>241</v>
      </c>
      <c r="C15" s="33" t="s">
        <v>6</v>
      </c>
      <c r="D15" s="32">
        <v>12</v>
      </c>
    </row>
    <row r="16" spans="1:4" ht="17.25">
      <c r="A16" s="32">
        <v>112213</v>
      </c>
      <c r="B16" s="33" t="s">
        <v>242</v>
      </c>
      <c r="C16" s="33" t="s">
        <v>6</v>
      </c>
      <c r="D16" s="32">
        <v>13</v>
      </c>
    </row>
    <row r="17" spans="1:4" ht="17.25">
      <c r="A17" s="32">
        <v>112214</v>
      </c>
      <c r="B17" s="33" t="s">
        <v>243</v>
      </c>
      <c r="C17" s="33" t="s">
        <v>25</v>
      </c>
      <c r="D17" s="32">
        <v>14</v>
      </c>
    </row>
    <row r="18" spans="1:4" ht="17.25">
      <c r="A18" s="32">
        <v>112215</v>
      </c>
      <c r="B18" s="33" t="s">
        <v>244</v>
      </c>
      <c r="C18" s="33" t="s">
        <v>25</v>
      </c>
      <c r="D18" s="32">
        <v>15</v>
      </c>
    </row>
    <row r="19" spans="1:4" ht="17.25">
      <c r="A19" s="32">
        <v>112216</v>
      </c>
      <c r="B19" s="33" t="s">
        <v>245</v>
      </c>
      <c r="C19" s="33" t="s">
        <v>25</v>
      </c>
      <c r="D19" s="32">
        <v>16</v>
      </c>
    </row>
    <row r="20" spans="1:4" ht="17.25">
      <c r="A20" s="32">
        <v>112217</v>
      </c>
      <c r="B20" s="33" t="s">
        <v>246</v>
      </c>
      <c r="C20" s="33" t="s">
        <v>25</v>
      </c>
      <c r="D20" s="32">
        <v>17</v>
      </c>
    </row>
    <row r="21" spans="1:4" ht="17.25">
      <c r="A21" s="32">
        <v>112218</v>
      </c>
      <c r="B21" s="33" t="s">
        <v>247</v>
      </c>
      <c r="C21" s="33" t="s">
        <v>25</v>
      </c>
      <c r="D21" s="32">
        <v>18</v>
      </c>
    </row>
    <row r="22" spans="1:4" ht="17.25">
      <c r="A22" s="32">
        <v>112219</v>
      </c>
      <c r="B22" s="33" t="s">
        <v>248</v>
      </c>
      <c r="C22" s="33" t="s">
        <v>25</v>
      </c>
      <c r="D22" s="32">
        <v>19</v>
      </c>
    </row>
    <row r="23" spans="1:4" ht="17.25">
      <c r="A23" s="32">
        <v>112220</v>
      </c>
      <c r="B23" s="33" t="s">
        <v>249</v>
      </c>
      <c r="C23" s="33" t="s">
        <v>25</v>
      </c>
      <c r="D23" s="32">
        <v>20</v>
      </c>
    </row>
    <row r="24" spans="1:4" ht="17.25">
      <c r="A24" s="32">
        <v>112221</v>
      </c>
      <c r="B24" s="33" t="s">
        <v>250</v>
      </c>
      <c r="C24" s="33" t="s">
        <v>25</v>
      </c>
      <c r="D24" s="32">
        <v>21</v>
      </c>
    </row>
    <row r="25" spans="1:4" ht="17.25">
      <c r="A25" s="32">
        <v>112222</v>
      </c>
      <c r="B25" s="33" t="s">
        <v>251</v>
      </c>
      <c r="C25" s="33" t="s">
        <v>25</v>
      </c>
      <c r="D25" s="32">
        <v>22</v>
      </c>
    </row>
    <row r="26" spans="1:4" ht="17.25">
      <c r="A26" s="32">
        <v>112223</v>
      </c>
      <c r="B26" s="33" t="s">
        <v>252</v>
      </c>
      <c r="C26" s="33" t="s">
        <v>25</v>
      </c>
      <c r="D26" s="32">
        <v>23</v>
      </c>
    </row>
    <row r="27" spans="1:4" ht="17.25">
      <c r="A27" s="32">
        <v>112224</v>
      </c>
      <c r="B27" s="33" t="s">
        <v>253</v>
      </c>
      <c r="C27" s="33" t="s">
        <v>25</v>
      </c>
      <c r="D27" s="32">
        <v>24</v>
      </c>
    </row>
    <row r="28" spans="1:4" ht="17.25">
      <c r="A28" s="32">
        <v>112225</v>
      </c>
      <c r="B28" s="32" t="s">
        <v>254</v>
      </c>
      <c r="C28" s="32" t="s">
        <v>25</v>
      </c>
      <c r="D28" s="32">
        <v>25</v>
      </c>
    </row>
    <row r="29" spans="1:4" ht="17.25">
      <c r="A29" s="32">
        <v>112226</v>
      </c>
      <c r="B29" s="33" t="s">
        <v>255</v>
      </c>
      <c r="C29" s="33" t="s">
        <v>25</v>
      </c>
      <c r="D29" s="32">
        <v>26</v>
      </c>
    </row>
    <row r="30" spans="1:4" ht="17.25">
      <c r="A30" s="32">
        <v>112227</v>
      </c>
      <c r="B30" s="33" t="s">
        <v>256</v>
      </c>
      <c r="C30" s="33" t="s">
        <v>25</v>
      </c>
      <c r="D30" s="32">
        <v>27</v>
      </c>
    </row>
    <row r="31" spans="1:4" ht="17.25">
      <c r="A31" s="32">
        <v>112228</v>
      </c>
      <c r="B31" s="33" t="s">
        <v>257</v>
      </c>
      <c r="C31" s="33" t="s">
        <v>25</v>
      </c>
      <c r="D31" s="32">
        <v>28</v>
      </c>
    </row>
    <row r="32" spans="1:4" ht="17.25">
      <c r="A32" s="32">
        <v>112229</v>
      </c>
      <c r="B32" s="33" t="s">
        <v>258</v>
      </c>
      <c r="C32" s="33" t="s">
        <v>25</v>
      </c>
      <c r="D32" s="32">
        <v>29</v>
      </c>
    </row>
    <row r="33" spans="1:4" ht="17.25">
      <c r="A33" s="32">
        <v>112230</v>
      </c>
      <c r="B33" s="33" t="s">
        <v>259</v>
      </c>
      <c r="C33" s="33" t="s">
        <v>25</v>
      </c>
      <c r="D33" s="32">
        <v>30</v>
      </c>
    </row>
    <row r="34" spans="1:4" ht="17.25">
      <c r="A34" s="32">
        <v>112231</v>
      </c>
      <c r="B34" s="33" t="s">
        <v>260</v>
      </c>
      <c r="C34" s="33" t="s">
        <v>25</v>
      </c>
      <c r="D34" s="32">
        <v>31</v>
      </c>
    </row>
    <row r="35" spans="1:4" ht="17.25">
      <c r="A35" s="32">
        <v>112232</v>
      </c>
      <c r="B35" s="33" t="s">
        <v>261</v>
      </c>
      <c r="C35" s="33" t="s">
        <v>25</v>
      </c>
      <c r="D35" s="32">
        <v>32</v>
      </c>
    </row>
    <row r="36" spans="1:4" ht="17.25">
      <c r="A36" s="32">
        <v>112233</v>
      </c>
      <c r="B36" s="33" t="s">
        <v>262</v>
      </c>
      <c r="C36" s="33" t="s">
        <v>25</v>
      </c>
      <c r="D36" s="32">
        <v>33</v>
      </c>
    </row>
    <row r="37" spans="1:4" ht="17.25">
      <c r="A37" s="32">
        <v>112234</v>
      </c>
      <c r="B37" s="33" t="s">
        <v>263</v>
      </c>
      <c r="C37" s="33" t="s">
        <v>25</v>
      </c>
      <c r="D37" s="32">
        <v>34</v>
      </c>
    </row>
    <row r="38" spans="1:4" ht="17.25">
      <c r="A38" s="32">
        <v>112235</v>
      </c>
      <c r="B38" s="33" t="s">
        <v>264</v>
      </c>
      <c r="C38" s="33" t="s">
        <v>25</v>
      </c>
      <c r="D38" s="32">
        <v>35</v>
      </c>
    </row>
    <row r="39" spans="1:4" ht="17.25">
      <c r="A39" s="32">
        <v>112236</v>
      </c>
      <c r="B39" s="33" t="s">
        <v>265</v>
      </c>
      <c r="C39" s="33" t="s">
        <v>25</v>
      </c>
      <c r="D39" s="32">
        <v>36</v>
      </c>
    </row>
    <row r="40" spans="1:4" ht="17.25">
      <c r="A40" s="32">
        <v>112237</v>
      </c>
      <c r="B40" s="33" t="s">
        <v>266</v>
      </c>
      <c r="C40" s="33" t="s">
        <v>25</v>
      </c>
      <c r="D40" s="32">
        <v>37</v>
      </c>
    </row>
    <row r="41" spans="1:4" ht="17.25">
      <c r="A41" s="32">
        <v>112238</v>
      </c>
      <c r="B41" s="33" t="s">
        <v>267</v>
      </c>
      <c r="C41" s="33" t="s">
        <v>25</v>
      </c>
      <c r="D41" s="32">
        <v>38</v>
      </c>
    </row>
    <row r="42" spans="1:4" ht="17.25">
      <c r="A42" s="32">
        <v>112239</v>
      </c>
      <c r="B42" s="33" t="s">
        <v>268</v>
      </c>
      <c r="C42" s="33" t="s">
        <v>25</v>
      </c>
      <c r="D42" s="32">
        <v>39</v>
      </c>
    </row>
    <row r="43" spans="1:4" ht="17.25">
      <c r="A43" s="32">
        <v>112240</v>
      </c>
      <c r="B43" s="33" t="s">
        <v>269</v>
      </c>
      <c r="C43" s="33" t="s">
        <v>25</v>
      </c>
      <c r="D43" s="32">
        <v>40</v>
      </c>
    </row>
    <row r="44" spans="1:4" ht="17.25">
      <c r="A44" s="32">
        <v>112241</v>
      </c>
      <c r="B44" s="32" t="s">
        <v>270</v>
      </c>
      <c r="C44" s="32" t="s">
        <v>25</v>
      </c>
      <c r="D44" s="32">
        <v>41</v>
      </c>
    </row>
    <row r="45" spans="1:4" ht="17.25">
      <c r="A45" s="32">
        <v>112242</v>
      </c>
      <c r="B45" s="33" t="s">
        <v>271</v>
      </c>
      <c r="C45" s="33" t="s">
        <v>25</v>
      </c>
      <c r="D45" s="32">
        <v>42</v>
      </c>
    </row>
    <row r="46" spans="1:4" ht="17.25">
      <c r="A46" s="32">
        <v>112243</v>
      </c>
      <c r="B46" s="33" t="s">
        <v>272</v>
      </c>
      <c r="C46" s="33" t="s">
        <v>25</v>
      </c>
      <c r="D46" s="32">
        <v>43</v>
      </c>
    </row>
    <row r="47" spans="1:4" ht="17.25">
      <c r="A47" s="32">
        <v>112244</v>
      </c>
      <c r="B47" s="32" t="s">
        <v>273</v>
      </c>
      <c r="C47" s="32" t="s">
        <v>25</v>
      </c>
      <c r="D47" s="32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2" sqref="A2:IV2"/>
    </sheetView>
  </sheetViews>
  <sheetFormatPr defaultColWidth="9.00390625" defaultRowHeight="16.5"/>
  <sheetData>
    <row r="1" spans="1:4" s="5" customFormat="1" ht="16.5">
      <c r="A1" s="1" t="s">
        <v>406</v>
      </c>
      <c r="B1" s="2"/>
      <c r="C1" s="3"/>
      <c r="D1" s="4"/>
    </row>
    <row r="2" spans="1:4" s="5" customFormat="1" ht="16.5">
      <c r="A2" s="1" t="s">
        <v>756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112301</v>
      </c>
      <c r="B4" s="33" t="s">
        <v>274</v>
      </c>
      <c r="C4" s="33" t="s">
        <v>6</v>
      </c>
      <c r="D4" s="32">
        <v>1</v>
      </c>
    </row>
    <row r="5" spans="1:4" ht="17.25">
      <c r="A5" s="32">
        <v>112302</v>
      </c>
      <c r="B5" s="33" t="s">
        <v>275</v>
      </c>
      <c r="C5" s="33" t="s">
        <v>6</v>
      </c>
      <c r="D5" s="32">
        <v>2</v>
      </c>
    </row>
    <row r="6" spans="1:4" ht="17.25">
      <c r="A6" s="32">
        <v>112303</v>
      </c>
      <c r="B6" s="33" t="s">
        <v>276</v>
      </c>
      <c r="C6" s="33" t="s">
        <v>6</v>
      </c>
      <c r="D6" s="32">
        <v>3</v>
      </c>
    </row>
    <row r="7" spans="1:4" ht="17.25">
      <c r="A7" s="32">
        <v>112304</v>
      </c>
      <c r="B7" s="33" t="s">
        <v>277</v>
      </c>
      <c r="C7" s="33" t="s">
        <v>6</v>
      </c>
      <c r="D7" s="32">
        <v>4</v>
      </c>
    </row>
    <row r="8" spans="1:4" ht="17.25">
      <c r="A8" s="32">
        <v>112305</v>
      </c>
      <c r="B8" s="32" t="s">
        <v>278</v>
      </c>
      <c r="C8" s="32" t="s">
        <v>6</v>
      </c>
      <c r="D8" s="32">
        <v>5</v>
      </c>
    </row>
    <row r="9" spans="1:4" ht="17.25">
      <c r="A9" s="32">
        <v>112306</v>
      </c>
      <c r="B9" s="33" t="s">
        <v>279</v>
      </c>
      <c r="C9" s="33" t="s">
        <v>6</v>
      </c>
      <c r="D9" s="32">
        <v>6</v>
      </c>
    </row>
    <row r="10" spans="1:4" ht="17.25">
      <c r="A10" s="32">
        <v>112307</v>
      </c>
      <c r="B10" s="32" t="s">
        <v>280</v>
      </c>
      <c r="C10" s="32" t="s">
        <v>6</v>
      </c>
      <c r="D10" s="32">
        <v>7</v>
      </c>
    </row>
    <row r="11" spans="1:4" ht="17.25">
      <c r="A11" s="32">
        <v>112308</v>
      </c>
      <c r="B11" s="33" t="s">
        <v>281</v>
      </c>
      <c r="C11" s="33" t="s">
        <v>6</v>
      </c>
      <c r="D11" s="32">
        <v>8</v>
      </c>
    </row>
    <row r="12" spans="1:4" ht="17.25">
      <c r="A12" s="32">
        <v>112309</v>
      </c>
      <c r="B12" s="33" t="s">
        <v>282</v>
      </c>
      <c r="C12" s="33" t="s">
        <v>6</v>
      </c>
      <c r="D12" s="32">
        <v>9</v>
      </c>
    </row>
    <row r="13" spans="1:4" ht="17.25">
      <c r="A13" s="32">
        <v>112310</v>
      </c>
      <c r="B13" s="33" t="s">
        <v>283</v>
      </c>
      <c r="C13" s="33" t="s">
        <v>6</v>
      </c>
      <c r="D13" s="32">
        <v>10</v>
      </c>
    </row>
    <row r="14" spans="1:4" ht="17.25">
      <c r="A14" s="32">
        <v>112311</v>
      </c>
      <c r="B14" s="33" t="s">
        <v>284</v>
      </c>
      <c r="C14" s="33" t="s">
        <v>6</v>
      </c>
      <c r="D14" s="32">
        <v>11</v>
      </c>
    </row>
    <row r="15" spans="1:4" ht="17.25">
      <c r="A15" s="32">
        <v>112312</v>
      </c>
      <c r="B15" s="33" t="s">
        <v>285</v>
      </c>
      <c r="C15" s="33" t="s">
        <v>25</v>
      </c>
      <c r="D15" s="32">
        <v>12</v>
      </c>
    </row>
    <row r="16" spans="1:4" ht="17.25">
      <c r="A16" s="32">
        <v>112313</v>
      </c>
      <c r="B16" s="33" t="s">
        <v>286</v>
      </c>
      <c r="C16" s="33" t="s">
        <v>25</v>
      </c>
      <c r="D16" s="32">
        <v>13</v>
      </c>
    </row>
    <row r="17" spans="1:4" ht="17.25">
      <c r="A17" s="32">
        <v>112314</v>
      </c>
      <c r="B17" s="33" t="s">
        <v>287</v>
      </c>
      <c r="C17" s="33" t="s">
        <v>25</v>
      </c>
      <c r="D17" s="32">
        <v>14</v>
      </c>
    </row>
    <row r="18" spans="1:4" ht="17.25">
      <c r="A18" s="32">
        <v>112315</v>
      </c>
      <c r="B18" s="33" t="s">
        <v>288</v>
      </c>
      <c r="C18" s="33" t="s">
        <v>25</v>
      </c>
      <c r="D18" s="32">
        <v>15</v>
      </c>
    </row>
    <row r="19" spans="1:4" ht="17.25">
      <c r="A19" s="32">
        <v>112316</v>
      </c>
      <c r="B19" s="33" t="s">
        <v>289</v>
      </c>
      <c r="C19" s="33" t="s">
        <v>25</v>
      </c>
      <c r="D19" s="32">
        <v>16</v>
      </c>
    </row>
    <row r="20" spans="1:4" ht="17.25">
      <c r="A20" s="32">
        <v>112317</v>
      </c>
      <c r="B20" s="33" t="s">
        <v>290</v>
      </c>
      <c r="C20" s="33" t="s">
        <v>25</v>
      </c>
      <c r="D20" s="32">
        <v>17</v>
      </c>
    </row>
    <row r="21" spans="1:4" ht="17.25">
      <c r="A21" s="32">
        <v>112318</v>
      </c>
      <c r="B21" s="33" t="s">
        <v>291</v>
      </c>
      <c r="C21" s="33" t="s">
        <v>25</v>
      </c>
      <c r="D21" s="32">
        <v>18</v>
      </c>
    </row>
    <row r="22" spans="1:4" ht="17.25">
      <c r="A22" s="32">
        <v>112319</v>
      </c>
      <c r="B22" s="33" t="s">
        <v>292</v>
      </c>
      <c r="C22" s="33" t="s">
        <v>25</v>
      </c>
      <c r="D22" s="32">
        <v>19</v>
      </c>
    </row>
    <row r="23" spans="1:4" ht="17.25">
      <c r="A23" s="32">
        <v>112320</v>
      </c>
      <c r="B23" s="33" t="s">
        <v>293</v>
      </c>
      <c r="C23" s="33" t="s">
        <v>25</v>
      </c>
      <c r="D23" s="32">
        <v>20</v>
      </c>
    </row>
    <row r="24" spans="1:4" ht="17.25">
      <c r="A24" s="32">
        <v>112321</v>
      </c>
      <c r="B24" s="33" t="s">
        <v>294</v>
      </c>
      <c r="C24" s="33" t="s">
        <v>25</v>
      </c>
      <c r="D24" s="32">
        <v>21</v>
      </c>
    </row>
    <row r="25" spans="1:4" ht="17.25">
      <c r="A25" s="32">
        <v>112322</v>
      </c>
      <c r="B25" s="32" t="str">
        <f>"邱幸茹"</f>
        <v>邱幸茹</v>
      </c>
      <c r="C25" s="32" t="str">
        <f>"女"</f>
        <v>女</v>
      </c>
      <c r="D25" s="32">
        <v>22</v>
      </c>
    </row>
    <row r="26" spans="1:4" ht="17.25">
      <c r="A26" s="32">
        <v>112323</v>
      </c>
      <c r="B26" s="33" t="s">
        <v>295</v>
      </c>
      <c r="C26" s="33" t="s">
        <v>25</v>
      </c>
      <c r="D26" s="32">
        <v>23</v>
      </c>
    </row>
    <row r="27" spans="1:4" ht="17.25">
      <c r="A27" s="32">
        <v>112324</v>
      </c>
      <c r="B27" s="33" t="s">
        <v>296</v>
      </c>
      <c r="C27" s="33" t="s">
        <v>25</v>
      </c>
      <c r="D27" s="32">
        <v>24</v>
      </c>
    </row>
    <row r="28" spans="1:4" ht="17.25">
      <c r="A28" s="32">
        <v>112325</v>
      </c>
      <c r="B28" s="33" t="s">
        <v>297</v>
      </c>
      <c r="C28" s="33" t="s">
        <v>25</v>
      </c>
      <c r="D28" s="32">
        <v>25</v>
      </c>
    </row>
    <row r="29" spans="1:4" ht="17.25">
      <c r="A29" s="32">
        <v>112326</v>
      </c>
      <c r="B29" s="33" t="s">
        <v>298</v>
      </c>
      <c r="C29" s="33" t="s">
        <v>25</v>
      </c>
      <c r="D29" s="32">
        <v>26</v>
      </c>
    </row>
    <row r="30" spans="1:4" ht="17.25">
      <c r="A30" s="32">
        <v>112327</v>
      </c>
      <c r="B30" s="32" t="str">
        <f>"部芷妤"</f>
        <v>部芷妤</v>
      </c>
      <c r="C30" s="32" t="str">
        <f>"女"</f>
        <v>女</v>
      </c>
      <c r="D30" s="32">
        <v>27</v>
      </c>
    </row>
    <row r="31" spans="1:4" ht="17.25">
      <c r="A31" s="32">
        <v>112328</v>
      </c>
      <c r="B31" s="33" t="s">
        <v>299</v>
      </c>
      <c r="C31" s="33" t="s">
        <v>25</v>
      </c>
      <c r="D31" s="32">
        <v>28</v>
      </c>
    </row>
    <row r="32" spans="1:4" ht="17.25">
      <c r="A32" s="32">
        <v>112329</v>
      </c>
      <c r="B32" s="33" t="s">
        <v>300</v>
      </c>
      <c r="C32" s="33" t="s">
        <v>25</v>
      </c>
      <c r="D32" s="32">
        <v>29</v>
      </c>
    </row>
    <row r="33" spans="1:4" ht="17.25">
      <c r="A33" s="32">
        <v>112330</v>
      </c>
      <c r="B33" s="33" t="s">
        <v>301</v>
      </c>
      <c r="C33" s="33" t="s">
        <v>25</v>
      </c>
      <c r="D33" s="32">
        <v>30</v>
      </c>
    </row>
    <row r="34" spans="1:4" ht="17.25">
      <c r="A34" s="32">
        <v>112331</v>
      </c>
      <c r="B34" s="32" t="s">
        <v>302</v>
      </c>
      <c r="C34" s="32" t="s">
        <v>25</v>
      </c>
      <c r="D34" s="32">
        <v>31</v>
      </c>
    </row>
    <row r="35" spans="1:4" ht="17.25">
      <c r="A35" s="32">
        <v>112332</v>
      </c>
      <c r="B35" s="33" t="s">
        <v>303</v>
      </c>
      <c r="C35" s="33" t="s">
        <v>25</v>
      </c>
      <c r="D35" s="32">
        <v>32</v>
      </c>
    </row>
    <row r="36" spans="1:4" ht="17.25">
      <c r="A36" s="32">
        <v>112333</v>
      </c>
      <c r="B36" s="33" t="s">
        <v>304</v>
      </c>
      <c r="C36" s="33" t="s">
        <v>25</v>
      </c>
      <c r="D36" s="32">
        <v>33</v>
      </c>
    </row>
    <row r="37" spans="1:4" ht="17.25">
      <c r="A37" s="32">
        <v>112334</v>
      </c>
      <c r="B37" s="32" t="s">
        <v>305</v>
      </c>
      <c r="C37" s="32" t="s">
        <v>25</v>
      </c>
      <c r="D37" s="32">
        <v>34</v>
      </c>
    </row>
    <row r="38" spans="1:4" ht="17.25">
      <c r="A38" s="32">
        <v>112335</v>
      </c>
      <c r="B38" s="33" t="s">
        <v>306</v>
      </c>
      <c r="C38" s="33" t="s">
        <v>25</v>
      </c>
      <c r="D38" s="32">
        <v>35</v>
      </c>
    </row>
    <row r="39" spans="1:4" ht="17.25">
      <c r="A39" s="32">
        <v>112336</v>
      </c>
      <c r="B39" s="33" t="s">
        <v>307</v>
      </c>
      <c r="C39" s="33" t="s">
        <v>25</v>
      </c>
      <c r="D39" s="32">
        <v>36</v>
      </c>
    </row>
    <row r="40" spans="1:4" ht="17.25">
      <c r="A40" s="32">
        <v>112337</v>
      </c>
      <c r="B40" s="33" t="s">
        <v>308</v>
      </c>
      <c r="C40" s="33" t="s">
        <v>25</v>
      </c>
      <c r="D40" s="32">
        <v>37</v>
      </c>
    </row>
    <row r="41" spans="1:4" ht="17.25">
      <c r="A41" s="32">
        <v>112338</v>
      </c>
      <c r="B41" s="33" t="s">
        <v>309</v>
      </c>
      <c r="C41" s="33" t="s">
        <v>25</v>
      </c>
      <c r="D41" s="32">
        <v>38</v>
      </c>
    </row>
    <row r="42" spans="1:4" ht="17.25">
      <c r="A42" s="32">
        <v>112339</v>
      </c>
      <c r="B42" s="33" t="s">
        <v>310</v>
      </c>
      <c r="C42" s="33" t="s">
        <v>25</v>
      </c>
      <c r="D42" s="32">
        <v>39</v>
      </c>
    </row>
    <row r="43" spans="1:4" ht="17.25">
      <c r="A43" s="32">
        <v>112340</v>
      </c>
      <c r="B43" s="33" t="s">
        <v>311</v>
      </c>
      <c r="C43" s="33" t="s">
        <v>25</v>
      </c>
      <c r="D43" s="32">
        <v>40</v>
      </c>
    </row>
    <row r="44" spans="1:4" ht="17.25">
      <c r="A44" s="32">
        <v>112341</v>
      </c>
      <c r="B44" s="33" t="s">
        <v>312</v>
      </c>
      <c r="C44" s="33" t="s">
        <v>25</v>
      </c>
      <c r="D44" s="32">
        <v>41</v>
      </c>
    </row>
    <row r="45" spans="1:4" ht="17.25">
      <c r="A45" s="32">
        <v>112342</v>
      </c>
      <c r="B45" s="32" t="s">
        <v>405</v>
      </c>
      <c r="C45" s="32" t="s">
        <v>25</v>
      </c>
      <c r="D45" s="32">
        <v>42</v>
      </c>
    </row>
    <row r="46" spans="1:4" ht="17.25">
      <c r="A46" s="32">
        <v>112343</v>
      </c>
      <c r="B46" s="33" t="s">
        <v>313</v>
      </c>
      <c r="C46" s="33" t="s">
        <v>25</v>
      </c>
      <c r="D46" s="32">
        <v>43</v>
      </c>
    </row>
    <row r="47" spans="1:4" ht="17.25">
      <c r="A47" s="32">
        <v>112344</v>
      </c>
      <c r="B47" s="33" t="s">
        <v>314</v>
      </c>
      <c r="C47" s="33" t="s">
        <v>25</v>
      </c>
      <c r="D47" s="32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11" sqref="A1:IV16384"/>
    </sheetView>
  </sheetViews>
  <sheetFormatPr defaultColWidth="9.00390625" defaultRowHeight="16.5"/>
  <sheetData>
    <row r="1" spans="1:4" s="5" customFormat="1" ht="16.5">
      <c r="A1" s="1" t="s">
        <v>407</v>
      </c>
      <c r="B1" s="2"/>
      <c r="C1" s="3"/>
      <c r="D1" s="4"/>
    </row>
    <row r="2" spans="1:4" s="5" customFormat="1" ht="16.5">
      <c r="A2" s="1" t="s">
        <v>408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1">
        <v>112401</v>
      </c>
      <c r="B4" s="34" t="s">
        <v>315</v>
      </c>
      <c r="C4" s="34" t="s">
        <v>6</v>
      </c>
      <c r="D4" s="31">
        <v>1</v>
      </c>
    </row>
    <row r="5" spans="1:4" ht="17.25">
      <c r="A5" s="31">
        <v>112402</v>
      </c>
      <c r="B5" s="34" t="s">
        <v>316</v>
      </c>
      <c r="C5" s="34" t="s">
        <v>6</v>
      </c>
      <c r="D5" s="31">
        <v>2</v>
      </c>
    </row>
    <row r="6" spans="1:4" ht="17.25">
      <c r="A6" s="31">
        <v>112403</v>
      </c>
      <c r="B6" s="34" t="s">
        <v>317</v>
      </c>
      <c r="C6" s="34" t="s">
        <v>6</v>
      </c>
      <c r="D6" s="31">
        <v>3</v>
      </c>
    </row>
    <row r="7" spans="1:4" ht="17.25">
      <c r="A7" s="31">
        <v>112404</v>
      </c>
      <c r="B7" s="34" t="s">
        <v>318</v>
      </c>
      <c r="C7" s="34" t="s">
        <v>6</v>
      </c>
      <c r="D7" s="31">
        <v>4</v>
      </c>
    </row>
    <row r="8" spans="1:4" ht="17.25">
      <c r="A8" s="31">
        <v>112405</v>
      </c>
      <c r="B8" s="31" t="s">
        <v>319</v>
      </c>
      <c r="C8" s="31" t="s">
        <v>6</v>
      </c>
      <c r="D8" s="31">
        <v>5</v>
      </c>
    </row>
    <row r="9" spans="1:4" ht="17.25">
      <c r="A9" s="31">
        <v>112406</v>
      </c>
      <c r="B9" s="34" t="s">
        <v>320</v>
      </c>
      <c r="C9" s="34" t="s">
        <v>6</v>
      </c>
      <c r="D9" s="31">
        <v>6</v>
      </c>
    </row>
    <row r="10" spans="1:4" ht="17.25">
      <c r="A10" s="31">
        <v>112407</v>
      </c>
      <c r="B10" s="34" t="s">
        <v>321</v>
      </c>
      <c r="C10" s="34" t="s">
        <v>6</v>
      </c>
      <c r="D10" s="31">
        <v>7</v>
      </c>
    </row>
    <row r="11" spans="1:4" ht="17.25">
      <c r="A11" s="31">
        <v>112408</v>
      </c>
      <c r="B11" s="34" t="s">
        <v>322</v>
      </c>
      <c r="C11" s="34" t="s">
        <v>6</v>
      </c>
      <c r="D11" s="31">
        <v>8</v>
      </c>
    </row>
    <row r="12" spans="1:4" ht="17.25">
      <c r="A12" s="31">
        <v>112409</v>
      </c>
      <c r="B12" s="34" t="s">
        <v>323</v>
      </c>
      <c r="C12" s="34" t="s">
        <v>6</v>
      </c>
      <c r="D12" s="31">
        <v>9</v>
      </c>
    </row>
    <row r="13" spans="1:4" ht="17.25">
      <c r="A13" s="31">
        <v>112410</v>
      </c>
      <c r="B13" s="34" t="s">
        <v>324</v>
      </c>
      <c r="C13" s="34" t="s">
        <v>6</v>
      </c>
      <c r="D13" s="31">
        <v>10</v>
      </c>
    </row>
    <row r="14" spans="1:4" ht="17.25">
      <c r="A14" s="31">
        <v>112411</v>
      </c>
      <c r="B14" s="34" t="s">
        <v>325</v>
      </c>
      <c r="C14" s="34" t="s">
        <v>6</v>
      </c>
      <c r="D14" s="31">
        <v>11</v>
      </c>
    </row>
    <row r="15" spans="1:4" ht="17.25">
      <c r="A15" s="31">
        <v>112412</v>
      </c>
      <c r="B15" s="31" t="s">
        <v>326</v>
      </c>
      <c r="C15" s="31" t="s">
        <v>25</v>
      </c>
      <c r="D15" s="31">
        <v>12</v>
      </c>
    </row>
    <row r="16" spans="1:4" ht="17.25">
      <c r="A16" s="31">
        <v>112413</v>
      </c>
      <c r="B16" s="34" t="s">
        <v>327</v>
      </c>
      <c r="C16" s="34" t="s">
        <v>25</v>
      </c>
      <c r="D16" s="31">
        <v>13</v>
      </c>
    </row>
    <row r="17" spans="1:4" ht="17.25">
      <c r="A17" s="31">
        <v>112414</v>
      </c>
      <c r="B17" s="34" t="s">
        <v>328</v>
      </c>
      <c r="C17" s="34" t="s">
        <v>25</v>
      </c>
      <c r="D17" s="31">
        <v>14</v>
      </c>
    </row>
    <row r="18" spans="1:4" ht="17.25">
      <c r="A18" s="31">
        <v>112415</v>
      </c>
      <c r="B18" s="34" t="s">
        <v>329</v>
      </c>
      <c r="C18" s="34" t="s">
        <v>25</v>
      </c>
      <c r="D18" s="31">
        <v>15</v>
      </c>
    </row>
    <row r="19" spans="1:4" ht="17.25">
      <c r="A19" s="31">
        <v>112416</v>
      </c>
      <c r="B19" s="31" t="s">
        <v>330</v>
      </c>
      <c r="C19" s="31" t="s">
        <v>25</v>
      </c>
      <c r="D19" s="31">
        <v>16</v>
      </c>
    </row>
    <row r="20" spans="1:4" ht="17.25">
      <c r="A20" s="31">
        <v>112417</v>
      </c>
      <c r="B20" s="34" t="s">
        <v>331</v>
      </c>
      <c r="C20" s="34" t="s">
        <v>25</v>
      </c>
      <c r="D20" s="31">
        <v>17</v>
      </c>
    </row>
    <row r="21" spans="1:4" ht="17.25">
      <c r="A21" s="31">
        <v>112418</v>
      </c>
      <c r="B21" s="34" t="s">
        <v>332</v>
      </c>
      <c r="C21" s="34" t="s">
        <v>25</v>
      </c>
      <c r="D21" s="31">
        <v>18</v>
      </c>
    </row>
    <row r="22" spans="1:4" ht="17.25">
      <c r="A22" s="31">
        <v>112419</v>
      </c>
      <c r="B22" s="34" t="s">
        <v>333</v>
      </c>
      <c r="C22" s="34" t="s">
        <v>25</v>
      </c>
      <c r="D22" s="31">
        <v>19</v>
      </c>
    </row>
    <row r="23" spans="1:4" ht="17.25">
      <c r="A23" s="31">
        <v>112420</v>
      </c>
      <c r="B23" s="34" t="s">
        <v>334</v>
      </c>
      <c r="C23" s="34" t="s">
        <v>25</v>
      </c>
      <c r="D23" s="31">
        <v>20</v>
      </c>
    </row>
    <row r="24" spans="1:4" ht="17.25">
      <c r="A24" s="31">
        <v>112421</v>
      </c>
      <c r="B24" s="31" t="s">
        <v>335</v>
      </c>
      <c r="C24" s="31" t="s">
        <v>25</v>
      </c>
      <c r="D24" s="31">
        <v>21</v>
      </c>
    </row>
    <row r="25" spans="1:4" ht="17.25">
      <c r="A25" s="31">
        <v>112422</v>
      </c>
      <c r="B25" s="34" t="s">
        <v>336</v>
      </c>
      <c r="C25" s="34" t="s">
        <v>25</v>
      </c>
      <c r="D25" s="31">
        <v>22</v>
      </c>
    </row>
    <row r="26" spans="1:4" ht="17.25">
      <c r="A26" s="31">
        <v>112423</v>
      </c>
      <c r="B26" s="34" t="s">
        <v>337</v>
      </c>
      <c r="C26" s="34" t="s">
        <v>25</v>
      </c>
      <c r="D26" s="31">
        <v>23</v>
      </c>
    </row>
    <row r="27" spans="1:4" ht="17.25">
      <c r="A27" s="31">
        <v>112424</v>
      </c>
      <c r="B27" s="34" t="s">
        <v>338</v>
      </c>
      <c r="C27" s="34" t="s">
        <v>25</v>
      </c>
      <c r="D27" s="31">
        <v>24</v>
      </c>
    </row>
    <row r="28" spans="1:4" ht="17.25">
      <c r="A28" s="31">
        <v>112425</v>
      </c>
      <c r="B28" s="34" t="s">
        <v>339</v>
      </c>
      <c r="C28" s="34" t="s">
        <v>25</v>
      </c>
      <c r="D28" s="31">
        <v>25</v>
      </c>
    </row>
    <row r="29" spans="1:4" ht="17.25">
      <c r="A29" s="31">
        <v>112426</v>
      </c>
      <c r="B29" s="34" t="s">
        <v>340</v>
      </c>
      <c r="C29" s="34" t="s">
        <v>25</v>
      </c>
      <c r="D29" s="31">
        <v>26</v>
      </c>
    </row>
    <row r="30" spans="1:4" ht="17.25">
      <c r="A30" s="31">
        <v>112427</v>
      </c>
      <c r="B30" s="34" t="s">
        <v>341</v>
      </c>
      <c r="C30" s="34" t="s">
        <v>25</v>
      </c>
      <c r="D30" s="31">
        <v>27</v>
      </c>
    </row>
    <row r="31" spans="1:4" ht="17.25">
      <c r="A31" s="31">
        <v>112428</v>
      </c>
      <c r="B31" s="34" t="s">
        <v>342</v>
      </c>
      <c r="C31" s="34" t="s">
        <v>25</v>
      </c>
      <c r="D31" s="31">
        <v>28</v>
      </c>
    </row>
    <row r="32" spans="1:4" ht="17.25">
      <c r="A32" s="31">
        <v>112429</v>
      </c>
      <c r="B32" s="34" t="s">
        <v>343</v>
      </c>
      <c r="C32" s="34" t="s">
        <v>25</v>
      </c>
      <c r="D32" s="31">
        <v>29</v>
      </c>
    </row>
    <row r="33" spans="1:4" ht="17.25">
      <c r="A33" s="31">
        <v>112430</v>
      </c>
      <c r="B33" s="34" t="s">
        <v>344</v>
      </c>
      <c r="C33" s="34" t="s">
        <v>25</v>
      </c>
      <c r="D33" s="31">
        <v>30</v>
      </c>
    </row>
    <row r="34" spans="1:4" ht="17.25">
      <c r="A34" s="31">
        <v>112431</v>
      </c>
      <c r="B34" s="34" t="s">
        <v>345</v>
      </c>
      <c r="C34" s="34" t="s">
        <v>25</v>
      </c>
      <c r="D34" s="31">
        <v>31</v>
      </c>
    </row>
    <row r="35" spans="1:4" ht="17.25">
      <c r="A35" s="31">
        <v>112432</v>
      </c>
      <c r="B35" s="34" t="s">
        <v>346</v>
      </c>
      <c r="C35" s="34" t="s">
        <v>25</v>
      </c>
      <c r="D35" s="31">
        <v>32</v>
      </c>
    </row>
    <row r="36" spans="1:4" ht="17.25">
      <c r="A36" s="31">
        <v>112433</v>
      </c>
      <c r="B36" s="34" t="s">
        <v>347</v>
      </c>
      <c r="C36" s="34" t="s">
        <v>25</v>
      </c>
      <c r="D36" s="31">
        <v>33</v>
      </c>
    </row>
    <row r="37" spans="1:4" ht="17.25">
      <c r="A37" s="31">
        <v>112434</v>
      </c>
      <c r="B37" s="34" t="s">
        <v>348</v>
      </c>
      <c r="C37" s="34" t="s">
        <v>25</v>
      </c>
      <c r="D37" s="31">
        <v>34</v>
      </c>
    </row>
    <row r="38" spans="1:4" ht="17.25">
      <c r="A38" s="31">
        <v>112435</v>
      </c>
      <c r="B38" s="34" t="s">
        <v>349</v>
      </c>
      <c r="C38" s="34" t="s">
        <v>25</v>
      </c>
      <c r="D38" s="31">
        <v>35</v>
      </c>
    </row>
    <row r="39" spans="1:4" ht="17.25">
      <c r="A39" s="31">
        <v>112436</v>
      </c>
      <c r="B39" s="34" t="s">
        <v>350</v>
      </c>
      <c r="C39" s="34" t="s">
        <v>25</v>
      </c>
      <c r="D39" s="31">
        <v>36</v>
      </c>
    </row>
    <row r="40" spans="1:4" ht="17.25">
      <c r="A40" s="31">
        <v>112437</v>
      </c>
      <c r="B40" s="31" t="s">
        <v>351</v>
      </c>
      <c r="C40" s="31" t="s">
        <v>25</v>
      </c>
      <c r="D40" s="31">
        <v>37</v>
      </c>
    </row>
    <row r="41" spans="1:4" ht="17.25">
      <c r="A41" s="31">
        <v>112438</v>
      </c>
      <c r="B41" s="34" t="s">
        <v>352</v>
      </c>
      <c r="C41" s="34" t="s">
        <v>25</v>
      </c>
      <c r="D41" s="31">
        <v>38</v>
      </c>
    </row>
    <row r="42" spans="1:4" ht="17.25">
      <c r="A42" s="31">
        <v>112439</v>
      </c>
      <c r="B42" s="34" t="s">
        <v>353</v>
      </c>
      <c r="C42" s="34" t="s">
        <v>25</v>
      </c>
      <c r="D42" s="31">
        <v>39</v>
      </c>
    </row>
    <row r="43" spans="1:4" ht="17.25">
      <c r="A43" s="31">
        <v>112440</v>
      </c>
      <c r="B43" s="34" t="s">
        <v>354</v>
      </c>
      <c r="C43" s="34" t="s">
        <v>25</v>
      </c>
      <c r="D43" s="31">
        <v>40</v>
      </c>
    </row>
    <row r="44" spans="1:4" ht="17.25">
      <c r="A44" s="31">
        <v>112441</v>
      </c>
      <c r="B44" s="34" t="s">
        <v>355</v>
      </c>
      <c r="C44" s="34" t="s">
        <v>25</v>
      </c>
      <c r="D44" s="31">
        <v>41</v>
      </c>
    </row>
    <row r="45" spans="1:4" ht="17.25">
      <c r="A45" s="31">
        <v>112442</v>
      </c>
      <c r="B45" s="34" t="s">
        <v>356</v>
      </c>
      <c r="C45" s="34" t="s">
        <v>25</v>
      </c>
      <c r="D45" s="31">
        <v>42</v>
      </c>
    </row>
    <row r="46" spans="1:4" ht="17.25">
      <c r="A46" s="31">
        <v>112443</v>
      </c>
      <c r="B46" s="34" t="s">
        <v>357</v>
      </c>
      <c r="C46" s="34" t="s">
        <v>25</v>
      </c>
      <c r="D46" s="31">
        <v>43</v>
      </c>
    </row>
    <row r="47" spans="1:4" ht="17.25">
      <c r="A47" s="31">
        <v>112444</v>
      </c>
      <c r="B47" s="31" t="s">
        <v>358</v>
      </c>
      <c r="C47" s="31" t="s">
        <v>25</v>
      </c>
      <c r="D47" s="31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8">
      <selection activeCell="B47" sqref="B47"/>
    </sheetView>
  </sheetViews>
  <sheetFormatPr defaultColWidth="9.00390625" defaultRowHeight="16.5"/>
  <sheetData>
    <row r="1" spans="1:4" s="5" customFormat="1" ht="16.5">
      <c r="A1" s="1" t="s">
        <v>409</v>
      </c>
      <c r="B1" s="2"/>
      <c r="C1" s="3"/>
      <c r="D1" s="4"/>
    </row>
    <row r="2" spans="1:4" s="5" customFormat="1" ht="16.5">
      <c r="A2" s="1" t="s">
        <v>410</v>
      </c>
      <c r="B2" s="2"/>
      <c r="C2" s="3"/>
      <c r="D2" s="4"/>
    </row>
    <row r="3" spans="1:4" s="5" customFormat="1" ht="16.5">
      <c r="A3" s="6" t="s">
        <v>1</v>
      </c>
      <c r="B3" s="7" t="s">
        <v>2</v>
      </c>
      <c r="C3" s="8" t="s">
        <v>3</v>
      </c>
      <c r="D3" s="9" t="s">
        <v>4</v>
      </c>
    </row>
    <row r="4" spans="1:4" ht="17.25">
      <c r="A4" s="32">
        <v>112501</v>
      </c>
      <c r="B4" s="33" t="s">
        <v>359</v>
      </c>
      <c r="C4" s="33" t="s">
        <v>6</v>
      </c>
      <c r="D4" s="32">
        <v>1</v>
      </c>
    </row>
    <row r="5" spans="1:4" ht="17.25">
      <c r="A5" s="32">
        <v>112502</v>
      </c>
      <c r="B5" s="33" t="s">
        <v>360</v>
      </c>
      <c r="C5" s="33" t="s">
        <v>6</v>
      </c>
      <c r="D5" s="32">
        <v>2</v>
      </c>
    </row>
    <row r="6" spans="1:4" ht="17.25">
      <c r="A6" s="32">
        <v>112503</v>
      </c>
      <c r="B6" s="33" t="s">
        <v>361</v>
      </c>
      <c r="C6" s="33" t="s">
        <v>6</v>
      </c>
      <c r="D6" s="32">
        <v>3</v>
      </c>
    </row>
    <row r="7" spans="1:4" ht="17.25">
      <c r="A7" s="32">
        <v>112504</v>
      </c>
      <c r="B7" s="33" t="s">
        <v>362</v>
      </c>
      <c r="C7" s="33" t="s">
        <v>6</v>
      </c>
      <c r="D7" s="32">
        <v>4</v>
      </c>
    </row>
    <row r="8" spans="1:4" ht="17.25">
      <c r="A8" s="32">
        <v>112505</v>
      </c>
      <c r="B8" s="32" t="s">
        <v>363</v>
      </c>
      <c r="C8" s="32" t="s">
        <v>239</v>
      </c>
      <c r="D8" s="32">
        <v>5</v>
      </c>
    </row>
    <row r="9" spans="1:4" ht="17.25">
      <c r="A9" s="32">
        <v>112506</v>
      </c>
      <c r="B9" s="32" t="str">
        <f>"黃冠嘉"</f>
        <v>黃冠嘉</v>
      </c>
      <c r="C9" s="32" t="str">
        <f>"男"</f>
        <v>男</v>
      </c>
      <c r="D9" s="32">
        <v>6</v>
      </c>
    </row>
    <row r="10" spans="1:4" ht="17.25">
      <c r="A10" s="32">
        <v>112507</v>
      </c>
      <c r="B10" s="33" t="s">
        <v>364</v>
      </c>
      <c r="C10" s="33" t="s">
        <v>6</v>
      </c>
      <c r="D10" s="32">
        <v>7</v>
      </c>
    </row>
    <row r="11" spans="1:4" ht="17.25">
      <c r="A11" s="32">
        <v>112508</v>
      </c>
      <c r="B11" s="33" t="s">
        <v>365</v>
      </c>
      <c r="C11" s="33" t="s">
        <v>6</v>
      </c>
      <c r="D11" s="32">
        <v>8</v>
      </c>
    </row>
    <row r="12" spans="1:4" ht="17.25">
      <c r="A12" s="32">
        <v>112509</v>
      </c>
      <c r="B12" s="33" t="s">
        <v>366</v>
      </c>
      <c r="C12" s="33" t="s">
        <v>6</v>
      </c>
      <c r="D12" s="32">
        <v>9</v>
      </c>
    </row>
    <row r="13" spans="1:4" ht="17.25">
      <c r="A13" s="32">
        <v>112510</v>
      </c>
      <c r="B13" s="33" t="s">
        <v>367</v>
      </c>
      <c r="C13" s="33" t="s">
        <v>6</v>
      </c>
      <c r="D13" s="32">
        <v>10</v>
      </c>
    </row>
    <row r="14" spans="1:4" ht="17.25">
      <c r="A14" s="32">
        <v>112511</v>
      </c>
      <c r="B14" s="33" t="s">
        <v>754</v>
      </c>
      <c r="C14" s="33" t="s">
        <v>6</v>
      </c>
      <c r="D14" s="32">
        <v>11</v>
      </c>
    </row>
    <row r="15" spans="1:4" ht="17.25">
      <c r="A15" s="32">
        <v>112512</v>
      </c>
      <c r="B15" s="33" t="s">
        <v>368</v>
      </c>
      <c r="C15" s="33" t="s">
        <v>25</v>
      </c>
      <c r="D15" s="32">
        <v>12</v>
      </c>
    </row>
    <row r="16" spans="1:4" ht="17.25">
      <c r="A16" s="32">
        <v>112513</v>
      </c>
      <c r="B16" s="32" t="s">
        <v>369</v>
      </c>
      <c r="C16" s="32" t="s">
        <v>25</v>
      </c>
      <c r="D16" s="32">
        <v>13</v>
      </c>
    </row>
    <row r="17" spans="1:4" ht="17.25">
      <c r="A17" s="32">
        <v>112514</v>
      </c>
      <c r="B17" s="33" t="s">
        <v>370</v>
      </c>
      <c r="C17" s="33" t="s">
        <v>25</v>
      </c>
      <c r="D17" s="32">
        <v>14</v>
      </c>
    </row>
    <row r="18" spans="1:4" ht="17.25">
      <c r="A18" s="32">
        <v>112515</v>
      </c>
      <c r="B18" s="33" t="s">
        <v>371</v>
      </c>
      <c r="C18" s="33" t="s">
        <v>25</v>
      </c>
      <c r="D18" s="32">
        <v>15</v>
      </c>
    </row>
    <row r="19" spans="1:4" ht="17.25">
      <c r="A19" s="32">
        <v>112516</v>
      </c>
      <c r="B19" s="33" t="s">
        <v>372</v>
      </c>
      <c r="C19" s="33" t="s">
        <v>25</v>
      </c>
      <c r="D19" s="32">
        <v>16</v>
      </c>
    </row>
    <row r="20" spans="1:4" ht="17.25">
      <c r="A20" s="32">
        <v>112517</v>
      </c>
      <c r="B20" s="33" t="s">
        <v>373</v>
      </c>
      <c r="C20" s="33" t="s">
        <v>25</v>
      </c>
      <c r="D20" s="32">
        <v>17</v>
      </c>
    </row>
    <row r="21" spans="1:4" ht="17.25">
      <c r="A21" s="32">
        <v>112518</v>
      </c>
      <c r="B21" s="33" t="s">
        <v>374</v>
      </c>
      <c r="C21" s="33" t="s">
        <v>25</v>
      </c>
      <c r="D21" s="32">
        <v>18</v>
      </c>
    </row>
    <row r="22" spans="1:4" ht="17.25">
      <c r="A22" s="32">
        <v>112519</v>
      </c>
      <c r="B22" s="33" t="s">
        <v>375</v>
      </c>
      <c r="C22" s="33" t="s">
        <v>25</v>
      </c>
      <c r="D22" s="32">
        <v>19</v>
      </c>
    </row>
    <row r="23" spans="1:4" ht="17.25">
      <c r="A23" s="32">
        <v>112520</v>
      </c>
      <c r="B23" s="33" t="s">
        <v>376</v>
      </c>
      <c r="C23" s="33" t="s">
        <v>25</v>
      </c>
      <c r="D23" s="32">
        <v>20</v>
      </c>
    </row>
    <row r="24" spans="1:4" ht="17.25">
      <c r="A24" s="32">
        <v>112521</v>
      </c>
      <c r="B24" s="32" t="s">
        <v>377</v>
      </c>
      <c r="C24" s="32" t="s">
        <v>25</v>
      </c>
      <c r="D24" s="32">
        <v>21</v>
      </c>
    </row>
    <row r="25" spans="1:4" ht="17.25">
      <c r="A25" s="32">
        <v>112522</v>
      </c>
      <c r="B25" s="33" t="s">
        <v>378</v>
      </c>
      <c r="C25" s="33" t="s">
        <v>25</v>
      </c>
      <c r="D25" s="32">
        <v>22</v>
      </c>
    </row>
    <row r="26" spans="1:4" ht="17.25">
      <c r="A26" s="32">
        <v>112523</v>
      </c>
      <c r="B26" s="33" t="s">
        <v>379</v>
      </c>
      <c r="C26" s="33" t="s">
        <v>25</v>
      </c>
      <c r="D26" s="32">
        <v>23</v>
      </c>
    </row>
    <row r="27" spans="1:4" ht="17.25">
      <c r="A27" s="32">
        <v>112524</v>
      </c>
      <c r="B27" s="33" t="s">
        <v>380</v>
      </c>
      <c r="C27" s="33" t="s">
        <v>25</v>
      </c>
      <c r="D27" s="32">
        <v>24</v>
      </c>
    </row>
    <row r="28" spans="1:4" ht="17.25">
      <c r="A28" s="32">
        <v>112525</v>
      </c>
      <c r="B28" s="33" t="s">
        <v>381</v>
      </c>
      <c r="C28" s="33" t="s">
        <v>25</v>
      </c>
      <c r="D28" s="32">
        <v>25</v>
      </c>
    </row>
    <row r="29" spans="1:4" ht="17.25">
      <c r="A29" s="32">
        <v>112526</v>
      </c>
      <c r="B29" s="33" t="s">
        <v>382</v>
      </c>
      <c r="C29" s="33" t="s">
        <v>25</v>
      </c>
      <c r="D29" s="32">
        <v>26</v>
      </c>
    </row>
    <row r="30" spans="1:4" ht="17.25">
      <c r="A30" s="32">
        <v>112527</v>
      </c>
      <c r="B30" s="33" t="s">
        <v>383</v>
      </c>
      <c r="C30" s="33" t="s">
        <v>25</v>
      </c>
      <c r="D30" s="32">
        <v>27</v>
      </c>
    </row>
    <row r="31" spans="1:4" ht="17.25">
      <c r="A31" s="32">
        <v>112528</v>
      </c>
      <c r="B31" s="33" t="s">
        <v>384</v>
      </c>
      <c r="C31" s="33" t="s">
        <v>25</v>
      </c>
      <c r="D31" s="32">
        <v>28</v>
      </c>
    </row>
    <row r="32" spans="1:4" ht="17.25">
      <c r="A32" s="32">
        <v>112529</v>
      </c>
      <c r="B32" s="33" t="s">
        <v>385</v>
      </c>
      <c r="C32" s="33" t="s">
        <v>25</v>
      </c>
      <c r="D32" s="32">
        <v>29</v>
      </c>
    </row>
    <row r="33" spans="1:4" ht="17.25">
      <c r="A33" s="32">
        <v>112530</v>
      </c>
      <c r="B33" s="33" t="s">
        <v>386</v>
      </c>
      <c r="C33" s="33" t="s">
        <v>25</v>
      </c>
      <c r="D33" s="32">
        <v>30</v>
      </c>
    </row>
    <row r="34" spans="1:4" ht="17.25">
      <c r="A34" s="32">
        <v>112531</v>
      </c>
      <c r="B34" s="32" t="s">
        <v>387</v>
      </c>
      <c r="C34" s="32" t="s">
        <v>25</v>
      </c>
      <c r="D34" s="32">
        <v>31</v>
      </c>
    </row>
    <row r="35" spans="1:4" ht="17.25">
      <c r="A35" s="32">
        <v>112532</v>
      </c>
      <c r="B35" s="33" t="s">
        <v>388</v>
      </c>
      <c r="C35" s="33" t="s">
        <v>25</v>
      </c>
      <c r="D35" s="32">
        <v>32</v>
      </c>
    </row>
    <row r="36" spans="1:4" ht="17.25">
      <c r="A36" s="32">
        <v>112533</v>
      </c>
      <c r="B36" s="33" t="s">
        <v>389</v>
      </c>
      <c r="C36" s="33" t="s">
        <v>25</v>
      </c>
      <c r="D36" s="32">
        <v>33</v>
      </c>
    </row>
    <row r="37" spans="1:4" ht="17.25">
      <c r="A37" s="32">
        <v>112534</v>
      </c>
      <c r="B37" s="33" t="s">
        <v>390</v>
      </c>
      <c r="C37" s="33" t="s">
        <v>25</v>
      </c>
      <c r="D37" s="32">
        <v>34</v>
      </c>
    </row>
    <row r="38" spans="1:4" ht="17.25">
      <c r="A38" s="32">
        <v>112535</v>
      </c>
      <c r="B38" s="33" t="s">
        <v>391</v>
      </c>
      <c r="C38" s="33" t="s">
        <v>25</v>
      </c>
      <c r="D38" s="32">
        <v>35</v>
      </c>
    </row>
    <row r="39" spans="1:4" ht="17.25">
      <c r="A39" s="32">
        <v>112536</v>
      </c>
      <c r="B39" s="33" t="s">
        <v>392</v>
      </c>
      <c r="C39" s="33" t="s">
        <v>25</v>
      </c>
      <c r="D39" s="32">
        <v>36</v>
      </c>
    </row>
    <row r="40" spans="1:4" ht="17.25">
      <c r="A40" s="32">
        <v>112537</v>
      </c>
      <c r="B40" s="33" t="s">
        <v>393</v>
      </c>
      <c r="C40" s="33" t="s">
        <v>25</v>
      </c>
      <c r="D40" s="32">
        <v>37</v>
      </c>
    </row>
    <row r="41" spans="1:4" ht="17.25">
      <c r="A41" s="32">
        <v>112538</v>
      </c>
      <c r="B41" s="33" t="s">
        <v>394</v>
      </c>
      <c r="C41" s="33" t="s">
        <v>25</v>
      </c>
      <c r="D41" s="32">
        <v>38</v>
      </c>
    </row>
    <row r="42" spans="1:4" ht="17.25">
      <c r="A42" s="32">
        <v>112539</v>
      </c>
      <c r="B42" s="33" t="s">
        <v>395</v>
      </c>
      <c r="C42" s="33" t="s">
        <v>25</v>
      </c>
      <c r="D42" s="32">
        <v>39</v>
      </c>
    </row>
    <row r="43" spans="1:4" ht="17.25">
      <c r="A43" s="32">
        <v>112540</v>
      </c>
      <c r="B43" s="33" t="s">
        <v>396</v>
      </c>
      <c r="C43" s="33" t="s">
        <v>25</v>
      </c>
      <c r="D43" s="32">
        <v>40</v>
      </c>
    </row>
    <row r="44" spans="1:4" ht="17.25">
      <c r="A44" s="32">
        <v>112541</v>
      </c>
      <c r="B44" s="33" t="s">
        <v>397</v>
      </c>
      <c r="C44" s="33" t="s">
        <v>25</v>
      </c>
      <c r="D44" s="32">
        <v>41</v>
      </c>
    </row>
    <row r="45" spans="1:4" ht="17.25">
      <c r="A45" s="32">
        <v>112542</v>
      </c>
      <c r="B45" s="32" t="s">
        <v>398</v>
      </c>
      <c r="C45" s="32" t="s">
        <v>25</v>
      </c>
      <c r="D45" s="32">
        <v>42</v>
      </c>
    </row>
    <row r="46" spans="1:4" ht="17.25">
      <c r="A46" s="32">
        <v>112543</v>
      </c>
      <c r="B46" s="33" t="s">
        <v>399</v>
      </c>
      <c r="C46" s="33" t="s">
        <v>25</v>
      </c>
      <c r="D46" s="32">
        <v>43</v>
      </c>
    </row>
    <row r="47" spans="1:4" ht="17.25">
      <c r="A47" s="32">
        <v>112544</v>
      </c>
      <c r="B47" s="33" t="s">
        <v>755</v>
      </c>
      <c r="C47" s="33" t="s">
        <v>25</v>
      </c>
      <c r="D47" s="32">
        <v>44</v>
      </c>
    </row>
    <row r="48" spans="1:4" ht="17.25">
      <c r="A48" s="32">
        <v>112545</v>
      </c>
      <c r="B48" s="33" t="s">
        <v>400</v>
      </c>
      <c r="C48" s="33" t="s">
        <v>25</v>
      </c>
      <c r="D48" s="32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中壢高商</dc:creator>
  <cp:keywords/>
  <dc:description/>
  <cp:lastModifiedBy>中壢高商</cp:lastModifiedBy>
  <dcterms:created xsi:type="dcterms:W3CDTF">2012-08-15T04:57:12Z</dcterms:created>
  <dcterms:modified xsi:type="dcterms:W3CDTF">2012-08-16T01:31:47Z</dcterms:modified>
  <cp:category/>
  <cp:version/>
  <cp:contentType/>
  <cp:contentStatus/>
</cp:coreProperties>
</file>