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我的雲端硬碟\教務處實驗研究組\02 模擬考\110\成績\綜高\02 110-1第二次學測模擬考\"/>
    </mc:Choice>
  </mc:AlternateContent>
  <bookViews>
    <workbookView xWindow="2235" yWindow="5235" windowWidth="20730" windowHeight="4440" firstSheet="1" activeTab="11"/>
  </bookViews>
  <sheets>
    <sheet name="答案更正" sheetId="15" r:id="rId1"/>
    <sheet name="個人獎" sheetId="1" r:id="rId2"/>
    <sheet name="進步獎" sheetId="18" r:id="rId3"/>
    <sheet name="631" sheetId="2" r:id="rId4"/>
    <sheet name="632" sheetId="3" r:id="rId5"/>
    <sheet name="633" sheetId="9" r:id="rId6"/>
    <sheet name="634" sheetId="8" r:id="rId7"/>
    <sheet name="技高" sheetId="17" r:id="rId8"/>
    <sheet name="國英數自(前20名)" sheetId="7" r:id="rId9"/>
    <sheet name="國英數社(前20名)" sheetId="10" r:id="rId10"/>
    <sheet name="各班排名" sheetId="6" r:id="rId11"/>
    <sheet name="跨校排名(國英數自)" sheetId="14" r:id="rId12"/>
    <sheet name="跨校排名(國英數社)" sheetId="5" r:id="rId13"/>
    <sheet name="五標" sheetId="13" r:id="rId14"/>
  </sheets>
  <definedNames>
    <definedName name="RAllCnt">#REF!</definedName>
    <definedName name="RAllCnt2">#REF!</definedName>
    <definedName name="RSchCnt">#REF!</definedName>
    <definedName name="RSchCnt2">#REF!</definedName>
  </definedNames>
  <calcPr calcId="162913"/>
</workbook>
</file>

<file path=xl/calcChain.xml><?xml version="1.0" encoding="utf-8"?>
<calcChain xmlns="http://schemas.openxmlformats.org/spreadsheetml/2006/main">
  <c r="Y228" i="5" l="1"/>
  <c r="V228" i="5"/>
  <c r="Q228" i="5"/>
  <c r="L228" i="5"/>
  <c r="G228" i="5"/>
  <c r="Y227" i="5"/>
  <c r="V227" i="5"/>
  <c r="Q227" i="5"/>
  <c r="L227" i="5"/>
  <c r="G227" i="5"/>
  <c r="Y226" i="5"/>
  <c r="V226" i="5"/>
  <c r="Q226" i="5"/>
  <c r="L226" i="5"/>
  <c r="G226" i="5"/>
  <c r="Y225" i="5"/>
  <c r="V225" i="5"/>
  <c r="Q225" i="5"/>
  <c r="L225" i="5"/>
  <c r="G225" i="5"/>
  <c r="Y224" i="5"/>
  <c r="V224" i="5"/>
  <c r="Q224" i="5"/>
  <c r="L224" i="5"/>
  <c r="G224" i="5"/>
  <c r="Y223" i="5"/>
  <c r="V223" i="5"/>
  <c r="Q223" i="5"/>
  <c r="L223" i="5"/>
  <c r="G223" i="5"/>
  <c r="Y222" i="5"/>
  <c r="V222" i="5"/>
  <c r="Q222" i="5"/>
  <c r="L222" i="5"/>
  <c r="G222" i="5"/>
  <c r="Y221" i="5"/>
  <c r="V221" i="5"/>
  <c r="Q221" i="5"/>
  <c r="L221" i="5"/>
  <c r="G221" i="5"/>
  <c r="Y220" i="5"/>
  <c r="V220" i="5"/>
  <c r="Q220" i="5"/>
  <c r="L220" i="5"/>
  <c r="G220" i="5"/>
  <c r="Y219" i="5"/>
  <c r="V219" i="5"/>
  <c r="Q219" i="5"/>
  <c r="L219" i="5"/>
  <c r="G219" i="5"/>
  <c r="Y218" i="5"/>
  <c r="V218" i="5"/>
  <c r="Q218" i="5"/>
  <c r="L218" i="5"/>
  <c r="G218" i="5"/>
  <c r="Y217" i="5"/>
  <c r="V217" i="5"/>
  <c r="Q217" i="5"/>
  <c r="L217" i="5"/>
  <c r="G217" i="5"/>
  <c r="Y216" i="5"/>
  <c r="V216" i="5"/>
  <c r="Q216" i="5"/>
  <c r="L216" i="5"/>
  <c r="G216" i="5"/>
  <c r="Y215" i="5"/>
  <c r="V215" i="5"/>
  <c r="Q215" i="5"/>
  <c r="L215" i="5"/>
  <c r="G215" i="5"/>
  <c r="Y214" i="5"/>
  <c r="V214" i="5"/>
  <c r="Q214" i="5"/>
  <c r="L214" i="5"/>
  <c r="G214" i="5"/>
  <c r="Y213" i="5"/>
  <c r="V213" i="5"/>
  <c r="Q213" i="5"/>
  <c r="L213" i="5"/>
  <c r="G213" i="5"/>
  <c r="Y212" i="5"/>
  <c r="V212" i="5"/>
  <c r="Q212" i="5"/>
  <c r="L212" i="5"/>
  <c r="G212" i="5"/>
  <c r="Y211" i="5"/>
  <c r="V211" i="5"/>
  <c r="Q211" i="5"/>
  <c r="L211" i="5"/>
  <c r="G211" i="5"/>
  <c r="Y210" i="5"/>
  <c r="V210" i="5"/>
  <c r="Q210" i="5"/>
  <c r="L210" i="5"/>
  <c r="G210" i="5"/>
  <c r="Y209" i="5"/>
  <c r="V209" i="5"/>
  <c r="Q209" i="5"/>
  <c r="L209" i="5"/>
  <c r="G209" i="5"/>
  <c r="Y208" i="5"/>
  <c r="V208" i="5"/>
  <c r="Q208" i="5"/>
  <c r="L208" i="5"/>
  <c r="G208" i="5"/>
  <c r="Y207" i="5"/>
  <c r="V207" i="5"/>
  <c r="Q207" i="5"/>
  <c r="L207" i="5"/>
  <c r="G207" i="5"/>
  <c r="Y206" i="5"/>
  <c r="V206" i="5"/>
  <c r="Q206" i="5"/>
  <c r="L206" i="5"/>
  <c r="G206" i="5"/>
  <c r="Y205" i="5"/>
  <c r="V205" i="5"/>
  <c r="Q205" i="5"/>
  <c r="L205" i="5"/>
  <c r="G205" i="5"/>
  <c r="Y204" i="5"/>
  <c r="V204" i="5"/>
  <c r="Q204" i="5"/>
  <c r="L204" i="5"/>
  <c r="G204" i="5"/>
  <c r="Y203" i="5"/>
  <c r="V203" i="5"/>
  <c r="Q203" i="5"/>
  <c r="L203" i="5"/>
  <c r="G203" i="5"/>
  <c r="Y202" i="5"/>
  <c r="V202" i="5"/>
  <c r="Q202" i="5"/>
  <c r="L202" i="5"/>
  <c r="G202" i="5"/>
  <c r="Y201" i="5"/>
  <c r="V201" i="5"/>
  <c r="Q201" i="5"/>
  <c r="L201" i="5"/>
  <c r="G201" i="5"/>
  <c r="Y200" i="5"/>
  <c r="V200" i="5"/>
  <c r="Q200" i="5"/>
  <c r="L200" i="5"/>
  <c r="G200" i="5"/>
  <c r="Y199" i="5"/>
  <c r="V199" i="5"/>
  <c r="Q199" i="5"/>
  <c r="L199" i="5"/>
  <c r="G199" i="5"/>
  <c r="Y198" i="5"/>
  <c r="V198" i="5"/>
  <c r="Q198" i="5"/>
  <c r="L198" i="5"/>
  <c r="G198" i="5"/>
  <c r="Y197" i="5"/>
  <c r="V197" i="5"/>
  <c r="Q197" i="5"/>
  <c r="L197" i="5"/>
  <c r="G197" i="5"/>
  <c r="Y196" i="5"/>
  <c r="V196" i="5"/>
  <c r="Q196" i="5"/>
  <c r="L196" i="5"/>
  <c r="G196" i="5"/>
  <c r="Y195" i="5"/>
  <c r="V195" i="5"/>
  <c r="Q195" i="5"/>
  <c r="L195" i="5"/>
  <c r="G195" i="5"/>
  <c r="Y194" i="5"/>
  <c r="V194" i="5"/>
  <c r="Q194" i="5"/>
  <c r="L194" i="5"/>
  <c r="G194" i="5"/>
  <c r="Y193" i="5"/>
  <c r="V193" i="5"/>
  <c r="Q193" i="5"/>
  <c r="L193" i="5"/>
  <c r="G193" i="5"/>
  <c r="Y192" i="5"/>
  <c r="V192" i="5"/>
  <c r="Q192" i="5"/>
  <c r="L192" i="5"/>
  <c r="G192" i="5"/>
  <c r="Y191" i="5"/>
  <c r="V191" i="5"/>
  <c r="Q191" i="5"/>
  <c r="L191" i="5"/>
  <c r="G191" i="5"/>
  <c r="Y190" i="5"/>
  <c r="V190" i="5"/>
  <c r="Q190" i="5"/>
  <c r="L190" i="5"/>
  <c r="G190" i="5"/>
  <c r="Y189" i="5"/>
  <c r="V189" i="5"/>
  <c r="Q189" i="5"/>
  <c r="L189" i="5"/>
  <c r="G189" i="5"/>
  <c r="Y188" i="5"/>
  <c r="V188" i="5"/>
  <c r="Q188" i="5"/>
  <c r="L188" i="5"/>
  <c r="G188" i="5"/>
  <c r="Y187" i="5"/>
  <c r="V187" i="5"/>
  <c r="Q187" i="5"/>
  <c r="L187" i="5"/>
  <c r="G187" i="5"/>
  <c r="Y186" i="5"/>
  <c r="V186" i="5"/>
  <c r="Q186" i="5"/>
  <c r="L186" i="5"/>
  <c r="G186" i="5"/>
  <c r="Y185" i="5"/>
  <c r="V185" i="5"/>
  <c r="Q185" i="5"/>
  <c r="L185" i="5"/>
  <c r="G185" i="5"/>
  <c r="Y184" i="5"/>
  <c r="V184" i="5"/>
  <c r="Q184" i="5"/>
  <c r="L184" i="5"/>
  <c r="G184" i="5"/>
  <c r="Y183" i="5"/>
  <c r="V183" i="5"/>
  <c r="Q183" i="5"/>
  <c r="L183" i="5"/>
  <c r="G183" i="5"/>
  <c r="Y182" i="5"/>
  <c r="V182" i="5"/>
  <c r="Q182" i="5"/>
  <c r="L182" i="5"/>
  <c r="G182" i="5"/>
  <c r="Y181" i="5"/>
  <c r="V181" i="5"/>
  <c r="Q181" i="5"/>
  <c r="L181" i="5"/>
  <c r="G181" i="5"/>
  <c r="Y180" i="5"/>
  <c r="V180" i="5"/>
  <c r="Q180" i="5"/>
  <c r="L180" i="5"/>
  <c r="G180" i="5"/>
  <c r="Y179" i="5"/>
  <c r="V179" i="5"/>
  <c r="Q179" i="5"/>
  <c r="L179" i="5"/>
  <c r="G179" i="5"/>
  <c r="Y178" i="5"/>
  <c r="V178" i="5"/>
  <c r="Q178" i="5"/>
  <c r="L178" i="5"/>
  <c r="G178" i="5"/>
  <c r="Y177" i="5"/>
  <c r="V177" i="5"/>
  <c r="Q177" i="5"/>
  <c r="L177" i="5"/>
  <c r="G177" i="5"/>
  <c r="Y176" i="5"/>
  <c r="V176" i="5"/>
  <c r="Q176" i="5"/>
  <c r="L176" i="5"/>
  <c r="G176" i="5"/>
  <c r="Y175" i="5"/>
  <c r="V175" i="5"/>
  <c r="Q175" i="5"/>
  <c r="L175" i="5"/>
  <c r="G175" i="5"/>
  <c r="Y174" i="5"/>
  <c r="V174" i="5"/>
  <c r="Q174" i="5"/>
  <c r="L174" i="5"/>
  <c r="G174" i="5"/>
  <c r="Y173" i="5"/>
  <c r="V173" i="5"/>
  <c r="Q173" i="5"/>
  <c r="L173" i="5"/>
  <c r="G173" i="5"/>
  <c r="Y172" i="5"/>
  <c r="V172" i="5"/>
  <c r="Q172" i="5"/>
  <c r="L172" i="5"/>
  <c r="G172" i="5"/>
  <c r="Y171" i="5"/>
  <c r="V171" i="5"/>
  <c r="Q171" i="5"/>
  <c r="L171" i="5"/>
  <c r="G171" i="5"/>
  <c r="Y170" i="5"/>
  <c r="V170" i="5"/>
  <c r="Q170" i="5"/>
  <c r="L170" i="5"/>
  <c r="G170" i="5"/>
  <c r="Y169" i="5"/>
  <c r="V169" i="5"/>
  <c r="Q169" i="5"/>
  <c r="L169" i="5"/>
  <c r="G169" i="5"/>
  <c r="Y168" i="5"/>
  <c r="V168" i="5"/>
  <c r="Q168" i="5"/>
  <c r="L168" i="5"/>
  <c r="G168" i="5"/>
  <c r="Y167" i="5"/>
  <c r="V167" i="5"/>
  <c r="Q167" i="5"/>
  <c r="L167" i="5"/>
  <c r="G167" i="5"/>
  <c r="Y166" i="5"/>
  <c r="V166" i="5"/>
  <c r="Q166" i="5"/>
  <c r="L166" i="5"/>
  <c r="G166" i="5"/>
  <c r="Y165" i="5"/>
  <c r="V165" i="5"/>
  <c r="Q165" i="5"/>
  <c r="L165" i="5"/>
  <c r="G165" i="5"/>
  <c r="Y164" i="5"/>
  <c r="V164" i="5"/>
  <c r="Q164" i="5"/>
  <c r="L164" i="5"/>
  <c r="G164" i="5"/>
  <c r="Y163" i="5"/>
  <c r="V163" i="5"/>
  <c r="Q163" i="5"/>
  <c r="L163" i="5"/>
  <c r="G163" i="5"/>
  <c r="Y162" i="5"/>
  <c r="V162" i="5"/>
  <c r="Q162" i="5"/>
  <c r="L162" i="5"/>
  <c r="G162" i="5"/>
  <c r="Y161" i="5"/>
  <c r="V161" i="5"/>
  <c r="Q161" i="5"/>
  <c r="L161" i="5"/>
  <c r="G161" i="5"/>
  <c r="Y160" i="5"/>
  <c r="V160" i="5"/>
  <c r="Q160" i="5"/>
  <c r="L160" i="5"/>
  <c r="G160" i="5"/>
  <c r="Y159" i="5"/>
  <c r="V159" i="5"/>
  <c r="Q159" i="5"/>
  <c r="L159" i="5"/>
  <c r="G159" i="5"/>
  <c r="Y158" i="5"/>
  <c r="V158" i="5"/>
  <c r="Q158" i="5"/>
  <c r="L158" i="5"/>
  <c r="G158" i="5"/>
  <c r="Y157" i="5"/>
  <c r="V157" i="5"/>
  <c r="Q157" i="5"/>
  <c r="L157" i="5"/>
  <c r="G157" i="5"/>
  <c r="Y156" i="5"/>
  <c r="V156" i="5"/>
  <c r="Q156" i="5"/>
  <c r="L156" i="5"/>
  <c r="G156" i="5"/>
  <c r="Y155" i="5"/>
  <c r="V155" i="5"/>
  <c r="Q155" i="5"/>
  <c r="L155" i="5"/>
  <c r="G155" i="5"/>
  <c r="Y154" i="5"/>
  <c r="V154" i="5"/>
  <c r="Q154" i="5"/>
  <c r="L154" i="5"/>
  <c r="G154" i="5"/>
  <c r="Y153" i="5"/>
  <c r="V153" i="5"/>
  <c r="Q153" i="5"/>
  <c r="L153" i="5"/>
  <c r="G153" i="5"/>
  <c r="Y152" i="5"/>
  <c r="V152" i="5"/>
  <c r="Q152" i="5"/>
  <c r="L152" i="5"/>
  <c r="G152" i="5"/>
  <c r="Y151" i="5"/>
  <c r="V151" i="5"/>
  <c r="Q151" i="5"/>
  <c r="L151" i="5"/>
  <c r="G151" i="5"/>
  <c r="Y150" i="5"/>
  <c r="V150" i="5"/>
  <c r="Q150" i="5"/>
  <c r="L150" i="5"/>
  <c r="G150" i="5"/>
  <c r="Y149" i="5"/>
  <c r="V149" i="5"/>
  <c r="Q149" i="5"/>
  <c r="L149" i="5"/>
  <c r="G149" i="5"/>
  <c r="Y148" i="5"/>
  <c r="V148" i="5"/>
  <c r="Q148" i="5"/>
  <c r="L148" i="5"/>
  <c r="G148" i="5"/>
  <c r="Y147" i="5"/>
  <c r="V147" i="5"/>
  <c r="Q147" i="5"/>
  <c r="L147" i="5"/>
  <c r="G147" i="5"/>
  <c r="Y146" i="5"/>
  <c r="V146" i="5"/>
  <c r="Q146" i="5"/>
  <c r="L146" i="5"/>
  <c r="G146" i="5"/>
  <c r="Y145" i="5"/>
  <c r="V145" i="5"/>
  <c r="Q145" i="5"/>
  <c r="L145" i="5"/>
  <c r="G145" i="5"/>
  <c r="Y144" i="5"/>
  <c r="V144" i="5"/>
  <c r="Q144" i="5"/>
  <c r="L144" i="5"/>
  <c r="G144" i="5"/>
  <c r="Y143" i="5"/>
  <c r="V143" i="5"/>
  <c r="Q143" i="5"/>
  <c r="L143" i="5"/>
  <c r="G143" i="5"/>
  <c r="Y142" i="5"/>
  <c r="V142" i="5"/>
  <c r="Q142" i="5"/>
  <c r="L142" i="5"/>
  <c r="G142" i="5"/>
  <c r="Y141" i="5"/>
  <c r="V141" i="5"/>
  <c r="Q141" i="5"/>
  <c r="L141" i="5"/>
  <c r="G141" i="5"/>
  <c r="Y140" i="5"/>
  <c r="V140" i="5"/>
  <c r="Q140" i="5"/>
  <c r="L140" i="5"/>
  <c r="G140" i="5"/>
  <c r="Y139" i="5"/>
  <c r="V139" i="5"/>
  <c r="Q139" i="5"/>
  <c r="L139" i="5"/>
  <c r="G139" i="5"/>
  <c r="Y138" i="5"/>
  <c r="V138" i="5"/>
  <c r="Q138" i="5"/>
  <c r="L138" i="5"/>
  <c r="G138" i="5"/>
  <c r="Y137" i="5"/>
  <c r="V137" i="5"/>
  <c r="Q137" i="5"/>
  <c r="L137" i="5"/>
  <c r="G137" i="5"/>
  <c r="Y136" i="5"/>
  <c r="V136" i="5"/>
  <c r="Q136" i="5"/>
  <c r="L136" i="5"/>
  <c r="G136" i="5"/>
  <c r="Y135" i="5"/>
  <c r="V135" i="5"/>
  <c r="Q135" i="5"/>
  <c r="L135" i="5"/>
  <c r="G135" i="5"/>
  <c r="Y134" i="5"/>
  <c r="V134" i="5"/>
  <c r="Q134" i="5"/>
  <c r="L134" i="5"/>
  <c r="G134" i="5"/>
  <c r="Y133" i="5"/>
  <c r="V133" i="5"/>
  <c r="Q133" i="5"/>
  <c r="L133" i="5"/>
  <c r="G133" i="5"/>
  <c r="Y132" i="5"/>
  <c r="V132" i="5"/>
  <c r="Q132" i="5"/>
  <c r="L132" i="5"/>
  <c r="G132" i="5"/>
  <c r="Y131" i="5"/>
  <c r="V131" i="5"/>
  <c r="Q131" i="5"/>
  <c r="L131" i="5"/>
  <c r="G131" i="5"/>
  <c r="Y130" i="5"/>
  <c r="V130" i="5"/>
  <c r="Q130" i="5"/>
  <c r="L130" i="5"/>
  <c r="G130" i="5"/>
  <c r="Y129" i="5"/>
  <c r="V129" i="5"/>
  <c r="Q129" i="5"/>
  <c r="L129" i="5"/>
  <c r="G129" i="5"/>
  <c r="Y128" i="5"/>
  <c r="V128" i="5"/>
  <c r="Q128" i="5"/>
  <c r="L128" i="5"/>
  <c r="G128" i="5"/>
  <c r="Y127" i="5"/>
  <c r="V127" i="5"/>
  <c r="Q127" i="5"/>
  <c r="L127" i="5"/>
  <c r="G127" i="5"/>
  <c r="Y126" i="5"/>
  <c r="V126" i="5"/>
  <c r="Q126" i="5"/>
  <c r="L126" i="5"/>
  <c r="G126" i="5"/>
  <c r="Y125" i="5"/>
  <c r="V125" i="5"/>
  <c r="Q125" i="5"/>
  <c r="L125" i="5"/>
  <c r="G125" i="5"/>
  <c r="Y124" i="5"/>
  <c r="V124" i="5"/>
  <c r="Q124" i="5"/>
  <c r="L124" i="5"/>
  <c r="G124" i="5"/>
  <c r="Y123" i="5"/>
  <c r="V123" i="5"/>
  <c r="Q123" i="5"/>
  <c r="L123" i="5"/>
  <c r="G123" i="5"/>
  <c r="Y122" i="5"/>
  <c r="V122" i="5"/>
  <c r="Q122" i="5"/>
  <c r="L122" i="5"/>
  <c r="G122" i="5"/>
  <c r="Y121" i="5"/>
  <c r="V121" i="5"/>
  <c r="Q121" i="5"/>
  <c r="L121" i="5"/>
  <c r="G121" i="5"/>
  <c r="Y120" i="5"/>
  <c r="V120" i="5"/>
  <c r="Q120" i="5"/>
  <c r="L120" i="5"/>
  <c r="G120" i="5"/>
  <c r="Y119" i="5"/>
  <c r="V119" i="5"/>
  <c r="Q119" i="5"/>
  <c r="L119" i="5"/>
  <c r="G119" i="5"/>
  <c r="Y118" i="5"/>
  <c r="V118" i="5"/>
  <c r="Q118" i="5"/>
  <c r="L118" i="5"/>
  <c r="G118" i="5"/>
  <c r="Y117" i="5"/>
  <c r="V117" i="5"/>
  <c r="Q117" i="5"/>
  <c r="L117" i="5"/>
  <c r="G117" i="5"/>
  <c r="Y116" i="5"/>
  <c r="V116" i="5"/>
  <c r="Q116" i="5"/>
  <c r="L116" i="5"/>
  <c r="G116" i="5"/>
  <c r="Y115" i="5"/>
  <c r="V115" i="5"/>
  <c r="Q115" i="5"/>
  <c r="L115" i="5"/>
  <c r="G115" i="5"/>
  <c r="Y114" i="5"/>
  <c r="V114" i="5"/>
  <c r="Q114" i="5"/>
  <c r="L114" i="5"/>
  <c r="G114" i="5"/>
  <c r="Y113" i="5"/>
  <c r="V113" i="5"/>
  <c r="Q113" i="5"/>
  <c r="L113" i="5"/>
  <c r="G113" i="5"/>
  <c r="Y112" i="5"/>
  <c r="V112" i="5"/>
  <c r="Q112" i="5"/>
  <c r="L112" i="5"/>
  <c r="G112" i="5"/>
  <c r="Y111" i="5"/>
  <c r="V111" i="5"/>
  <c r="Q111" i="5"/>
  <c r="L111" i="5"/>
  <c r="G111" i="5"/>
  <c r="Y110" i="5"/>
  <c r="V110" i="5"/>
  <c r="Q110" i="5"/>
  <c r="L110" i="5"/>
  <c r="G110" i="5"/>
  <c r="Y109" i="5"/>
  <c r="V109" i="5"/>
  <c r="Q109" i="5"/>
  <c r="L109" i="5"/>
  <c r="G109" i="5"/>
  <c r="Y108" i="5"/>
  <c r="V108" i="5"/>
  <c r="Q108" i="5"/>
  <c r="L108" i="5"/>
  <c r="G108" i="5"/>
  <c r="Y107" i="5"/>
  <c r="V107" i="5"/>
  <c r="Q107" i="5"/>
  <c r="L107" i="5"/>
  <c r="G107" i="5"/>
  <c r="Y106" i="5"/>
  <c r="V106" i="5"/>
  <c r="Q106" i="5"/>
  <c r="L106" i="5"/>
  <c r="G106" i="5"/>
  <c r="Y105" i="5"/>
  <c r="V105" i="5"/>
  <c r="Q105" i="5"/>
  <c r="L105" i="5"/>
  <c r="G105" i="5"/>
  <c r="Y104" i="5"/>
  <c r="V104" i="5"/>
  <c r="Q104" i="5"/>
  <c r="L104" i="5"/>
  <c r="G104" i="5"/>
  <c r="Y103" i="5"/>
  <c r="V103" i="5"/>
  <c r="Q103" i="5"/>
  <c r="L103" i="5"/>
  <c r="G103" i="5"/>
  <c r="Y102" i="5"/>
  <c r="V102" i="5"/>
  <c r="Q102" i="5"/>
  <c r="L102" i="5"/>
  <c r="G102" i="5"/>
  <c r="Y101" i="5"/>
  <c r="V101" i="5"/>
  <c r="Q101" i="5"/>
  <c r="L101" i="5"/>
  <c r="G101" i="5"/>
  <c r="Y100" i="5"/>
  <c r="V100" i="5"/>
  <c r="Q100" i="5"/>
  <c r="L100" i="5"/>
  <c r="G100" i="5"/>
  <c r="Y99" i="5"/>
  <c r="V99" i="5"/>
  <c r="Q99" i="5"/>
  <c r="L99" i="5"/>
  <c r="G99" i="5"/>
  <c r="Y98" i="5"/>
  <c r="V98" i="5"/>
  <c r="Q98" i="5"/>
  <c r="L98" i="5"/>
  <c r="G98" i="5"/>
  <c r="Y97" i="5"/>
  <c r="V97" i="5"/>
  <c r="Q97" i="5"/>
  <c r="L97" i="5"/>
  <c r="G97" i="5"/>
  <c r="Y96" i="5"/>
  <c r="V96" i="5"/>
  <c r="Q96" i="5"/>
  <c r="L96" i="5"/>
  <c r="G96" i="5"/>
  <c r="Y95" i="5"/>
  <c r="V95" i="5"/>
  <c r="Q95" i="5"/>
  <c r="L95" i="5"/>
  <c r="G95" i="5"/>
  <c r="Y94" i="5"/>
  <c r="V94" i="5"/>
  <c r="Q94" i="5"/>
  <c r="L94" i="5"/>
  <c r="G94" i="5"/>
  <c r="Y93" i="5"/>
  <c r="V93" i="5"/>
  <c r="Q93" i="5"/>
  <c r="L93" i="5"/>
  <c r="G93" i="5"/>
  <c r="Y92" i="5"/>
  <c r="V92" i="5"/>
  <c r="Q92" i="5"/>
  <c r="L92" i="5"/>
  <c r="G92" i="5"/>
  <c r="Y91" i="5"/>
  <c r="V91" i="5"/>
  <c r="Q91" i="5"/>
  <c r="L91" i="5"/>
  <c r="G91" i="5"/>
  <c r="Y90" i="5"/>
  <c r="V90" i="5"/>
  <c r="Q90" i="5"/>
  <c r="L90" i="5"/>
  <c r="G90" i="5"/>
  <c r="Y89" i="5"/>
  <c r="V89" i="5"/>
  <c r="Q89" i="5"/>
  <c r="L89" i="5"/>
  <c r="G89" i="5"/>
  <c r="Y88" i="5"/>
  <c r="V88" i="5"/>
  <c r="Q88" i="5"/>
  <c r="L88" i="5"/>
  <c r="G88" i="5"/>
  <c r="Y87" i="5"/>
  <c r="V87" i="5"/>
  <c r="Q87" i="5"/>
  <c r="L87" i="5"/>
  <c r="G87" i="5"/>
  <c r="Y86" i="5"/>
  <c r="V86" i="5"/>
  <c r="Q86" i="5"/>
  <c r="L86" i="5"/>
  <c r="G86" i="5"/>
  <c r="Y85" i="5"/>
  <c r="V85" i="5"/>
  <c r="Q85" i="5"/>
  <c r="L85" i="5"/>
  <c r="G85" i="5"/>
  <c r="Y84" i="5"/>
  <c r="V84" i="5"/>
  <c r="Q84" i="5"/>
  <c r="L84" i="5"/>
  <c r="G84" i="5"/>
  <c r="Y83" i="5"/>
  <c r="V83" i="5"/>
  <c r="Q83" i="5"/>
  <c r="L83" i="5"/>
  <c r="G83" i="5"/>
  <c r="Y82" i="5"/>
  <c r="V82" i="5"/>
  <c r="Q82" i="5"/>
  <c r="L82" i="5"/>
  <c r="G82" i="5"/>
  <c r="Y81" i="5"/>
  <c r="V81" i="5"/>
  <c r="Q81" i="5"/>
  <c r="L81" i="5"/>
  <c r="G81" i="5"/>
  <c r="Y80" i="5"/>
  <c r="V80" i="5"/>
  <c r="Q80" i="5"/>
  <c r="L80" i="5"/>
  <c r="G80" i="5"/>
  <c r="Y79" i="5"/>
  <c r="V79" i="5"/>
  <c r="Q79" i="5"/>
  <c r="L79" i="5"/>
  <c r="G79" i="5"/>
  <c r="Y78" i="5"/>
  <c r="V78" i="5"/>
  <c r="Q78" i="5"/>
  <c r="L78" i="5"/>
  <c r="G78" i="5"/>
  <c r="Y77" i="5"/>
  <c r="V77" i="5"/>
  <c r="Q77" i="5"/>
  <c r="L77" i="5"/>
  <c r="G77" i="5"/>
  <c r="Y76" i="5"/>
  <c r="V76" i="5"/>
  <c r="Q76" i="5"/>
  <c r="L76" i="5"/>
  <c r="G76" i="5"/>
  <c r="Y75" i="5"/>
  <c r="V75" i="5"/>
  <c r="Q75" i="5"/>
  <c r="L75" i="5"/>
  <c r="G75" i="5"/>
  <c r="Y74" i="5"/>
  <c r="V74" i="5"/>
  <c r="Q74" i="5"/>
  <c r="L74" i="5"/>
  <c r="G74" i="5"/>
  <c r="Y73" i="5"/>
  <c r="V73" i="5"/>
  <c r="Q73" i="5"/>
  <c r="L73" i="5"/>
  <c r="G73" i="5"/>
  <c r="Y72" i="5"/>
  <c r="V72" i="5"/>
  <c r="Q72" i="5"/>
  <c r="L72" i="5"/>
  <c r="G72" i="5"/>
  <c r="Y71" i="5"/>
  <c r="V71" i="5"/>
  <c r="Q71" i="5"/>
  <c r="L71" i="5"/>
  <c r="G71" i="5"/>
  <c r="Y70" i="5"/>
  <c r="V70" i="5"/>
  <c r="Q70" i="5"/>
  <c r="L70" i="5"/>
  <c r="G70" i="5"/>
  <c r="Y69" i="5"/>
  <c r="V69" i="5"/>
  <c r="Q69" i="5"/>
  <c r="L69" i="5"/>
  <c r="G69" i="5"/>
  <c r="Y68" i="5"/>
  <c r="V68" i="5"/>
  <c r="Q68" i="5"/>
  <c r="L68" i="5"/>
  <c r="G68" i="5"/>
  <c r="Y67" i="5"/>
  <c r="V67" i="5"/>
  <c r="Q67" i="5"/>
  <c r="L67" i="5"/>
  <c r="G67" i="5"/>
  <c r="Y66" i="5"/>
  <c r="V66" i="5"/>
  <c r="Q66" i="5"/>
  <c r="L66" i="5"/>
  <c r="G66" i="5"/>
  <c r="Y65" i="5"/>
  <c r="V65" i="5"/>
  <c r="Q65" i="5"/>
  <c r="L65" i="5"/>
  <c r="G65" i="5"/>
  <c r="Y64" i="5"/>
  <c r="V64" i="5"/>
  <c r="Q64" i="5"/>
  <c r="L64" i="5"/>
  <c r="G64" i="5"/>
  <c r="Y63" i="5"/>
  <c r="V63" i="5"/>
  <c r="Q63" i="5"/>
  <c r="L63" i="5"/>
  <c r="G63" i="5"/>
  <c r="Y62" i="5"/>
  <c r="V62" i="5"/>
  <c r="Q62" i="5"/>
  <c r="L62" i="5"/>
  <c r="G62" i="5"/>
  <c r="Y61" i="5"/>
  <c r="V61" i="5"/>
  <c r="Q61" i="5"/>
  <c r="L61" i="5"/>
  <c r="G61" i="5"/>
  <c r="Y60" i="5"/>
  <c r="V60" i="5"/>
  <c r="Q60" i="5"/>
  <c r="L60" i="5"/>
  <c r="G60" i="5"/>
  <c r="Y59" i="5"/>
  <c r="V59" i="5"/>
  <c r="Q59" i="5"/>
  <c r="L59" i="5"/>
  <c r="G59" i="5"/>
  <c r="Y58" i="5"/>
  <c r="V58" i="5"/>
  <c r="Q58" i="5"/>
  <c r="L58" i="5"/>
  <c r="G58" i="5"/>
  <c r="Y57" i="5"/>
  <c r="V57" i="5"/>
  <c r="Q57" i="5"/>
  <c r="L57" i="5"/>
  <c r="G57" i="5"/>
  <c r="Y56" i="5"/>
  <c r="V56" i="5"/>
  <c r="Q56" i="5"/>
  <c r="L56" i="5"/>
  <c r="G56" i="5"/>
  <c r="Y55" i="5"/>
  <c r="V55" i="5"/>
  <c r="Q55" i="5"/>
  <c r="L55" i="5"/>
  <c r="G55" i="5"/>
  <c r="Y54" i="5"/>
  <c r="V54" i="5"/>
  <c r="Q54" i="5"/>
  <c r="L54" i="5"/>
  <c r="G54" i="5"/>
  <c r="Y53" i="5"/>
  <c r="V53" i="5"/>
  <c r="Q53" i="5"/>
  <c r="L53" i="5"/>
  <c r="G53" i="5"/>
  <c r="Y52" i="5"/>
  <c r="V52" i="5"/>
  <c r="Q52" i="5"/>
  <c r="L52" i="5"/>
  <c r="G52" i="5"/>
  <c r="Y51" i="5"/>
  <c r="V51" i="5"/>
  <c r="Q51" i="5"/>
  <c r="L51" i="5"/>
  <c r="G51" i="5"/>
  <c r="Y50" i="5"/>
  <c r="V50" i="5"/>
  <c r="Q50" i="5"/>
  <c r="L50" i="5"/>
  <c r="G50" i="5"/>
  <c r="Y49" i="5"/>
  <c r="V49" i="5"/>
  <c r="Q49" i="5"/>
  <c r="L49" i="5"/>
  <c r="G49" i="5"/>
  <c r="Y48" i="5"/>
  <c r="V48" i="5"/>
  <c r="Q48" i="5"/>
  <c r="L48" i="5"/>
  <c r="G48" i="5"/>
  <c r="Y47" i="5"/>
  <c r="V47" i="5"/>
  <c r="Q47" i="5"/>
  <c r="L47" i="5"/>
  <c r="G47" i="5"/>
  <c r="Y46" i="5"/>
  <c r="V46" i="5"/>
  <c r="Q46" i="5"/>
  <c r="L46" i="5"/>
  <c r="G46" i="5"/>
  <c r="Y45" i="5"/>
  <c r="V45" i="5"/>
  <c r="Q45" i="5"/>
  <c r="L45" i="5"/>
  <c r="G45" i="5"/>
  <c r="Y44" i="5"/>
  <c r="V44" i="5"/>
  <c r="Q44" i="5"/>
  <c r="L44" i="5"/>
  <c r="G44" i="5"/>
  <c r="Y43" i="5"/>
  <c r="V43" i="5"/>
  <c r="Q43" i="5"/>
  <c r="L43" i="5"/>
  <c r="G43" i="5"/>
  <c r="Y42" i="5"/>
  <c r="V42" i="5"/>
  <c r="Q42" i="5"/>
  <c r="L42" i="5"/>
  <c r="G42" i="5"/>
  <c r="Y41" i="5"/>
  <c r="V41" i="5"/>
  <c r="Q41" i="5"/>
  <c r="L41" i="5"/>
  <c r="G41" i="5"/>
  <c r="Y40" i="5"/>
  <c r="V40" i="5"/>
  <c r="Q40" i="5"/>
  <c r="L40" i="5"/>
  <c r="G40" i="5"/>
  <c r="Y39" i="5"/>
  <c r="V39" i="5"/>
  <c r="Q39" i="5"/>
  <c r="L39" i="5"/>
  <c r="G39" i="5"/>
  <c r="Y38" i="5"/>
  <c r="V38" i="5"/>
  <c r="Q38" i="5"/>
  <c r="L38" i="5"/>
  <c r="G38" i="5"/>
  <c r="Y37" i="5"/>
  <c r="V37" i="5"/>
  <c r="Q37" i="5"/>
  <c r="L37" i="5"/>
  <c r="G37" i="5"/>
  <c r="Y36" i="5"/>
  <c r="V36" i="5"/>
  <c r="Q36" i="5"/>
  <c r="L36" i="5"/>
  <c r="G36" i="5"/>
  <c r="Y35" i="5"/>
  <c r="V35" i="5"/>
  <c r="Q35" i="5"/>
  <c r="L35" i="5"/>
  <c r="G35" i="5"/>
  <c r="Y34" i="5"/>
  <c r="V34" i="5"/>
  <c r="Q34" i="5"/>
  <c r="L34" i="5"/>
  <c r="G34" i="5"/>
  <c r="Y33" i="5"/>
  <c r="V33" i="5"/>
  <c r="Q33" i="5"/>
  <c r="L33" i="5"/>
  <c r="G33" i="5"/>
  <c r="Y32" i="5"/>
  <c r="V32" i="5"/>
  <c r="Q32" i="5"/>
  <c r="L32" i="5"/>
  <c r="G32" i="5"/>
  <c r="Y31" i="5"/>
  <c r="V31" i="5"/>
  <c r="Q31" i="5"/>
  <c r="L31" i="5"/>
  <c r="G31" i="5"/>
  <c r="Y30" i="5"/>
  <c r="V30" i="5"/>
  <c r="Q30" i="5"/>
  <c r="L30" i="5"/>
  <c r="G30" i="5"/>
  <c r="Y29" i="5"/>
  <c r="V29" i="5"/>
  <c r="Q29" i="5"/>
  <c r="L29" i="5"/>
  <c r="G29" i="5"/>
  <c r="Y28" i="5"/>
  <c r="V28" i="5"/>
  <c r="Q28" i="5"/>
  <c r="L28" i="5"/>
  <c r="G28" i="5"/>
  <c r="Y27" i="5"/>
  <c r="V27" i="5"/>
  <c r="Q27" i="5"/>
  <c r="L27" i="5"/>
  <c r="G27" i="5"/>
  <c r="Y26" i="5"/>
  <c r="V26" i="5"/>
  <c r="Q26" i="5"/>
  <c r="L26" i="5"/>
  <c r="G26" i="5"/>
  <c r="Y25" i="5"/>
  <c r="V25" i="5"/>
  <c r="Q25" i="5"/>
  <c r="L25" i="5"/>
  <c r="G25" i="5"/>
  <c r="Y24" i="5"/>
  <c r="V24" i="5"/>
  <c r="Q24" i="5"/>
  <c r="L24" i="5"/>
  <c r="G24" i="5"/>
  <c r="Y23" i="5"/>
  <c r="V23" i="5"/>
  <c r="Q23" i="5"/>
  <c r="L23" i="5"/>
  <c r="G23" i="5"/>
  <c r="Y22" i="5"/>
  <c r="V22" i="5"/>
  <c r="Q22" i="5"/>
  <c r="L22" i="5"/>
  <c r="G22" i="5"/>
  <c r="Y21" i="5"/>
  <c r="V21" i="5"/>
  <c r="Q21" i="5"/>
  <c r="L21" i="5"/>
  <c r="G21" i="5"/>
  <c r="Y20" i="5"/>
  <c r="V20" i="5"/>
  <c r="Q20" i="5"/>
  <c r="L20" i="5"/>
  <c r="G20" i="5"/>
  <c r="Y19" i="5"/>
  <c r="V19" i="5"/>
  <c r="Q19" i="5"/>
  <c r="L19" i="5"/>
  <c r="G19" i="5"/>
  <c r="Y18" i="5"/>
  <c r="V18" i="5"/>
  <c r="Q18" i="5"/>
  <c r="L18" i="5"/>
  <c r="G18" i="5"/>
  <c r="Y17" i="5"/>
  <c r="V17" i="5"/>
  <c r="Q17" i="5"/>
  <c r="L17" i="5"/>
  <c r="G17" i="5"/>
  <c r="Y16" i="5"/>
  <c r="V16" i="5"/>
  <c r="Q16" i="5"/>
  <c r="L16" i="5"/>
  <c r="G16" i="5"/>
  <c r="Y15" i="5"/>
  <c r="V15" i="5"/>
  <c r="Q15" i="5"/>
  <c r="L15" i="5"/>
  <c r="G15" i="5"/>
  <c r="Y14" i="5"/>
  <c r="V14" i="5"/>
  <c r="Q14" i="5"/>
  <c r="L14" i="5"/>
  <c r="G14" i="5"/>
  <c r="Y13" i="5"/>
  <c r="V13" i="5"/>
  <c r="Q13" i="5"/>
  <c r="L13" i="5"/>
  <c r="G13" i="5"/>
  <c r="Y12" i="5"/>
  <c r="V12" i="5"/>
  <c r="Q12" i="5"/>
  <c r="L12" i="5"/>
  <c r="G12" i="5"/>
  <c r="Y11" i="5"/>
  <c r="V11" i="5"/>
  <c r="Q11" i="5"/>
  <c r="L11" i="5"/>
  <c r="G11" i="5"/>
  <c r="Y10" i="5"/>
  <c r="V10" i="5"/>
  <c r="Q10" i="5"/>
  <c r="L10" i="5"/>
  <c r="G10" i="5"/>
  <c r="Y9" i="5"/>
  <c r="V9" i="5"/>
  <c r="Q9" i="5"/>
  <c r="L9" i="5"/>
  <c r="G9" i="5"/>
  <c r="Y8" i="5"/>
  <c r="V8" i="5"/>
  <c r="Q8" i="5"/>
  <c r="L8" i="5"/>
  <c r="G8" i="5"/>
  <c r="Y228" i="14"/>
  <c r="V228" i="14"/>
  <c r="Q228" i="14"/>
  <c r="L228" i="14"/>
  <c r="G228" i="14"/>
  <c r="Y227" i="14"/>
  <c r="V227" i="14"/>
  <c r="Q227" i="14"/>
  <c r="L227" i="14"/>
  <c r="G227" i="14"/>
  <c r="Y226" i="14"/>
  <c r="V226" i="14"/>
  <c r="Q226" i="14"/>
  <c r="L226" i="14"/>
  <c r="G226" i="14"/>
  <c r="Y225" i="14"/>
  <c r="V225" i="14"/>
  <c r="Q225" i="14"/>
  <c r="L225" i="14"/>
  <c r="G225" i="14"/>
  <c r="Y224" i="14"/>
  <c r="V224" i="14"/>
  <c r="Q224" i="14"/>
  <c r="L224" i="14"/>
  <c r="G224" i="14"/>
  <c r="Y223" i="14"/>
  <c r="V223" i="14"/>
  <c r="Q223" i="14"/>
  <c r="L223" i="14"/>
  <c r="G223" i="14"/>
  <c r="Y222" i="14"/>
  <c r="V222" i="14"/>
  <c r="Q222" i="14"/>
  <c r="L222" i="14"/>
  <c r="G222" i="14"/>
  <c r="Y221" i="14"/>
  <c r="V221" i="14"/>
  <c r="Q221" i="14"/>
  <c r="L221" i="14"/>
  <c r="G221" i="14"/>
  <c r="Y220" i="14"/>
  <c r="V220" i="14"/>
  <c r="Q220" i="14"/>
  <c r="L220" i="14"/>
  <c r="G220" i="14"/>
  <c r="Y219" i="14"/>
  <c r="V219" i="14"/>
  <c r="Q219" i="14"/>
  <c r="L219" i="14"/>
  <c r="G219" i="14"/>
  <c r="Y218" i="14"/>
  <c r="V218" i="14"/>
  <c r="Q218" i="14"/>
  <c r="L218" i="14"/>
  <c r="G218" i="14"/>
  <c r="Y217" i="14"/>
  <c r="V217" i="14"/>
  <c r="Q217" i="14"/>
  <c r="L217" i="14"/>
  <c r="G217" i="14"/>
  <c r="Y216" i="14"/>
  <c r="V216" i="14"/>
  <c r="Q216" i="14"/>
  <c r="L216" i="14"/>
  <c r="G216" i="14"/>
  <c r="Y215" i="14"/>
  <c r="V215" i="14"/>
  <c r="Q215" i="14"/>
  <c r="L215" i="14"/>
  <c r="G215" i="14"/>
  <c r="Y214" i="14"/>
  <c r="V214" i="14"/>
  <c r="Q214" i="14"/>
  <c r="L214" i="14"/>
  <c r="G214" i="14"/>
  <c r="Y213" i="14"/>
  <c r="V213" i="14"/>
  <c r="Q213" i="14"/>
  <c r="L213" i="14"/>
  <c r="G213" i="14"/>
  <c r="Y212" i="14"/>
  <c r="V212" i="14"/>
  <c r="Q212" i="14"/>
  <c r="L212" i="14"/>
  <c r="G212" i="14"/>
  <c r="Y211" i="14"/>
  <c r="V211" i="14"/>
  <c r="Q211" i="14"/>
  <c r="L211" i="14"/>
  <c r="G211" i="14"/>
  <c r="Y210" i="14"/>
  <c r="V210" i="14"/>
  <c r="Q210" i="14"/>
  <c r="L210" i="14"/>
  <c r="G210" i="14"/>
  <c r="Y209" i="14"/>
  <c r="V209" i="14"/>
  <c r="Q209" i="14"/>
  <c r="L209" i="14"/>
  <c r="G209" i="14"/>
  <c r="Y208" i="14"/>
  <c r="V208" i="14"/>
  <c r="Q208" i="14"/>
  <c r="L208" i="14"/>
  <c r="G208" i="14"/>
  <c r="Y207" i="14"/>
  <c r="V207" i="14"/>
  <c r="Q207" i="14"/>
  <c r="L207" i="14"/>
  <c r="G207" i="14"/>
  <c r="Y206" i="14"/>
  <c r="V206" i="14"/>
  <c r="Q206" i="14"/>
  <c r="L206" i="14"/>
  <c r="G206" i="14"/>
  <c r="Y205" i="14"/>
  <c r="V205" i="14"/>
  <c r="Q205" i="14"/>
  <c r="L205" i="14"/>
  <c r="G205" i="14"/>
  <c r="Y204" i="14"/>
  <c r="V204" i="14"/>
  <c r="Q204" i="14"/>
  <c r="L204" i="14"/>
  <c r="G204" i="14"/>
  <c r="Y203" i="14"/>
  <c r="V203" i="14"/>
  <c r="Q203" i="14"/>
  <c r="L203" i="14"/>
  <c r="G203" i="14"/>
  <c r="Y202" i="14"/>
  <c r="V202" i="14"/>
  <c r="Q202" i="14"/>
  <c r="L202" i="14"/>
  <c r="G202" i="14"/>
  <c r="Y201" i="14"/>
  <c r="V201" i="14"/>
  <c r="Q201" i="14"/>
  <c r="L201" i="14"/>
  <c r="G201" i="14"/>
  <c r="Y200" i="14"/>
  <c r="V200" i="14"/>
  <c r="Q200" i="14"/>
  <c r="L200" i="14"/>
  <c r="G200" i="14"/>
  <c r="Y199" i="14"/>
  <c r="V199" i="14"/>
  <c r="Q199" i="14"/>
  <c r="L199" i="14"/>
  <c r="G199" i="14"/>
  <c r="Y198" i="14"/>
  <c r="V198" i="14"/>
  <c r="Q198" i="14"/>
  <c r="L198" i="14"/>
  <c r="G198" i="14"/>
  <c r="Y197" i="14"/>
  <c r="V197" i="14"/>
  <c r="Q197" i="14"/>
  <c r="L197" i="14"/>
  <c r="G197" i="14"/>
  <c r="Y196" i="14"/>
  <c r="V196" i="14"/>
  <c r="Q196" i="14"/>
  <c r="L196" i="14"/>
  <c r="G196" i="14"/>
  <c r="Y195" i="14"/>
  <c r="V195" i="14"/>
  <c r="Q195" i="14"/>
  <c r="L195" i="14"/>
  <c r="G195" i="14"/>
  <c r="Y194" i="14"/>
  <c r="V194" i="14"/>
  <c r="Q194" i="14"/>
  <c r="L194" i="14"/>
  <c r="G194" i="14"/>
  <c r="Y193" i="14"/>
  <c r="V193" i="14"/>
  <c r="Q193" i="14"/>
  <c r="L193" i="14"/>
  <c r="G193" i="14"/>
  <c r="Y192" i="14"/>
  <c r="V192" i="14"/>
  <c r="Q192" i="14"/>
  <c r="L192" i="14"/>
  <c r="G192" i="14"/>
  <c r="Y191" i="14"/>
  <c r="V191" i="14"/>
  <c r="Q191" i="14"/>
  <c r="L191" i="14"/>
  <c r="G191" i="14"/>
  <c r="Y190" i="14"/>
  <c r="V190" i="14"/>
  <c r="Q190" i="14"/>
  <c r="L190" i="14"/>
  <c r="G190" i="14"/>
  <c r="Y189" i="14"/>
  <c r="V189" i="14"/>
  <c r="Q189" i="14"/>
  <c r="L189" i="14"/>
  <c r="G189" i="14"/>
  <c r="Y188" i="14"/>
  <c r="V188" i="14"/>
  <c r="Q188" i="14"/>
  <c r="L188" i="14"/>
  <c r="G188" i="14"/>
  <c r="Y187" i="14"/>
  <c r="V187" i="14"/>
  <c r="Q187" i="14"/>
  <c r="L187" i="14"/>
  <c r="G187" i="14"/>
  <c r="Y186" i="14"/>
  <c r="V186" i="14"/>
  <c r="Q186" i="14"/>
  <c r="L186" i="14"/>
  <c r="G186" i="14"/>
  <c r="Y185" i="14"/>
  <c r="V185" i="14"/>
  <c r="Q185" i="14"/>
  <c r="L185" i="14"/>
  <c r="G185" i="14"/>
  <c r="Y184" i="14"/>
  <c r="V184" i="14"/>
  <c r="Q184" i="14"/>
  <c r="L184" i="14"/>
  <c r="G184" i="14"/>
  <c r="Y183" i="14"/>
  <c r="V183" i="14"/>
  <c r="Q183" i="14"/>
  <c r="L183" i="14"/>
  <c r="G183" i="14"/>
  <c r="Y182" i="14"/>
  <c r="V182" i="14"/>
  <c r="Q182" i="14"/>
  <c r="L182" i="14"/>
  <c r="G182" i="14"/>
  <c r="Y181" i="14"/>
  <c r="V181" i="14"/>
  <c r="Q181" i="14"/>
  <c r="L181" i="14"/>
  <c r="G181" i="14"/>
  <c r="Y180" i="14"/>
  <c r="V180" i="14"/>
  <c r="Q180" i="14"/>
  <c r="L180" i="14"/>
  <c r="G180" i="14"/>
  <c r="Y179" i="14"/>
  <c r="V179" i="14"/>
  <c r="Q179" i="14"/>
  <c r="L179" i="14"/>
  <c r="G179" i="14"/>
  <c r="Y178" i="14"/>
  <c r="V178" i="14"/>
  <c r="Q178" i="14"/>
  <c r="L178" i="14"/>
  <c r="G178" i="14"/>
  <c r="Y177" i="14"/>
  <c r="V177" i="14"/>
  <c r="Q177" i="14"/>
  <c r="L177" i="14"/>
  <c r="G177" i="14"/>
  <c r="Y176" i="14"/>
  <c r="V176" i="14"/>
  <c r="Q176" i="14"/>
  <c r="L176" i="14"/>
  <c r="G176" i="14"/>
  <c r="Y175" i="14"/>
  <c r="V175" i="14"/>
  <c r="Q175" i="14"/>
  <c r="L175" i="14"/>
  <c r="G175" i="14"/>
  <c r="Y174" i="14"/>
  <c r="V174" i="14"/>
  <c r="Q174" i="14"/>
  <c r="L174" i="14"/>
  <c r="G174" i="14"/>
  <c r="Y173" i="14"/>
  <c r="V173" i="14"/>
  <c r="Q173" i="14"/>
  <c r="L173" i="14"/>
  <c r="G173" i="14"/>
  <c r="Y172" i="14"/>
  <c r="V172" i="14"/>
  <c r="Q172" i="14"/>
  <c r="L172" i="14"/>
  <c r="G172" i="14"/>
  <c r="Y171" i="14"/>
  <c r="V171" i="14"/>
  <c r="Q171" i="14"/>
  <c r="L171" i="14"/>
  <c r="G171" i="14"/>
  <c r="Y170" i="14"/>
  <c r="V170" i="14"/>
  <c r="Q170" i="14"/>
  <c r="L170" i="14"/>
  <c r="G170" i="14"/>
  <c r="Y169" i="14"/>
  <c r="V169" i="14"/>
  <c r="Q169" i="14"/>
  <c r="L169" i="14"/>
  <c r="G169" i="14"/>
  <c r="Y168" i="14"/>
  <c r="V168" i="14"/>
  <c r="Q168" i="14"/>
  <c r="L168" i="14"/>
  <c r="G168" i="14"/>
  <c r="Y167" i="14"/>
  <c r="V167" i="14"/>
  <c r="Q167" i="14"/>
  <c r="L167" i="14"/>
  <c r="G167" i="14"/>
  <c r="Y166" i="14"/>
  <c r="V166" i="14"/>
  <c r="Q166" i="14"/>
  <c r="L166" i="14"/>
  <c r="G166" i="14"/>
  <c r="Y165" i="14"/>
  <c r="V165" i="14"/>
  <c r="Q165" i="14"/>
  <c r="L165" i="14"/>
  <c r="G165" i="14"/>
  <c r="Y164" i="14"/>
  <c r="V164" i="14"/>
  <c r="Q164" i="14"/>
  <c r="L164" i="14"/>
  <c r="G164" i="14"/>
  <c r="Y163" i="14"/>
  <c r="V163" i="14"/>
  <c r="Q163" i="14"/>
  <c r="L163" i="14"/>
  <c r="G163" i="14"/>
  <c r="Y162" i="14"/>
  <c r="V162" i="14"/>
  <c r="Q162" i="14"/>
  <c r="L162" i="14"/>
  <c r="G162" i="14"/>
  <c r="Y161" i="14"/>
  <c r="V161" i="14"/>
  <c r="Q161" i="14"/>
  <c r="L161" i="14"/>
  <c r="G161" i="14"/>
  <c r="Y160" i="14"/>
  <c r="V160" i="14"/>
  <c r="Q160" i="14"/>
  <c r="L160" i="14"/>
  <c r="G160" i="14"/>
  <c r="Y159" i="14"/>
  <c r="V159" i="14"/>
  <c r="Q159" i="14"/>
  <c r="L159" i="14"/>
  <c r="G159" i="14"/>
  <c r="Y158" i="14"/>
  <c r="V158" i="14"/>
  <c r="Q158" i="14"/>
  <c r="L158" i="14"/>
  <c r="G158" i="14"/>
  <c r="Y157" i="14"/>
  <c r="V157" i="14"/>
  <c r="Q157" i="14"/>
  <c r="L157" i="14"/>
  <c r="G157" i="14"/>
  <c r="Y156" i="14"/>
  <c r="V156" i="14"/>
  <c r="Q156" i="14"/>
  <c r="L156" i="14"/>
  <c r="G156" i="14"/>
  <c r="Y155" i="14"/>
  <c r="V155" i="14"/>
  <c r="Q155" i="14"/>
  <c r="L155" i="14"/>
  <c r="G155" i="14"/>
  <c r="Y154" i="14"/>
  <c r="V154" i="14"/>
  <c r="Q154" i="14"/>
  <c r="L154" i="14"/>
  <c r="G154" i="14"/>
  <c r="Y153" i="14"/>
  <c r="V153" i="14"/>
  <c r="Q153" i="14"/>
  <c r="L153" i="14"/>
  <c r="G153" i="14"/>
  <c r="Y152" i="14"/>
  <c r="V152" i="14"/>
  <c r="Q152" i="14"/>
  <c r="L152" i="14"/>
  <c r="G152" i="14"/>
  <c r="Y151" i="14"/>
  <c r="V151" i="14"/>
  <c r="Q151" i="14"/>
  <c r="L151" i="14"/>
  <c r="G151" i="14"/>
  <c r="Y150" i="14"/>
  <c r="V150" i="14"/>
  <c r="Q150" i="14"/>
  <c r="L150" i="14"/>
  <c r="G150" i="14"/>
  <c r="Y149" i="14"/>
  <c r="V149" i="14"/>
  <c r="Q149" i="14"/>
  <c r="L149" i="14"/>
  <c r="G149" i="14"/>
  <c r="Y148" i="14"/>
  <c r="V148" i="14"/>
  <c r="Q148" i="14"/>
  <c r="L148" i="14"/>
  <c r="G148" i="14"/>
  <c r="Y147" i="14"/>
  <c r="V147" i="14"/>
  <c r="Q147" i="14"/>
  <c r="L147" i="14"/>
  <c r="G147" i="14"/>
  <c r="Y146" i="14"/>
  <c r="V146" i="14"/>
  <c r="Q146" i="14"/>
  <c r="L146" i="14"/>
  <c r="G146" i="14"/>
  <c r="Y145" i="14"/>
  <c r="V145" i="14"/>
  <c r="Q145" i="14"/>
  <c r="L145" i="14"/>
  <c r="G145" i="14"/>
  <c r="Y144" i="14"/>
  <c r="V144" i="14"/>
  <c r="Q144" i="14"/>
  <c r="L144" i="14"/>
  <c r="G144" i="14"/>
  <c r="Y143" i="14"/>
  <c r="V143" i="14"/>
  <c r="Q143" i="14"/>
  <c r="L143" i="14"/>
  <c r="G143" i="14"/>
  <c r="Y142" i="14"/>
  <c r="V142" i="14"/>
  <c r="Q142" i="14"/>
  <c r="L142" i="14"/>
  <c r="G142" i="14"/>
  <c r="Y141" i="14"/>
  <c r="V141" i="14"/>
  <c r="Q141" i="14"/>
  <c r="L141" i="14"/>
  <c r="G141" i="14"/>
  <c r="Y140" i="14"/>
  <c r="V140" i="14"/>
  <c r="Q140" i="14"/>
  <c r="L140" i="14"/>
  <c r="G140" i="14"/>
  <c r="Y139" i="14"/>
  <c r="V139" i="14"/>
  <c r="Q139" i="14"/>
  <c r="L139" i="14"/>
  <c r="G139" i="14"/>
  <c r="Y138" i="14"/>
  <c r="V138" i="14"/>
  <c r="Q138" i="14"/>
  <c r="L138" i="14"/>
  <c r="G138" i="14"/>
  <c r="Y137" i="14"/>
  <c r="V137" i="14"/>
  <c r="Q137" i="14"/>
  <c r="L137" i="14"/>
  <c r="G137" i="14"/>
  <c r="Y136" i="14"/>
  <c r="V136" i="14"/>
  <c r="Q136" i="14"/>
  <c r="L136" i="14"/>
  <c r="G136" i="14"/>
  <c r="Y135" i="14"/>
  <c r="V135" i="14"/>
  <c r="Q135" i="14"/>
  <c r="L135" i="14"/>
  <c r="G135" i="14"/>
  <c r="Y134" i="14"/>
  <c r="V134" i="14"/>
  <c r="Q134" i="14"/>
  <c r="L134" i="14"/>
  <c r="G134" i="14"/>
  <c r="Y133" i="14"/>
  <c r="V133" i="14"/>
  <c r="Q133" i="14"/>
  <c r="L133" i="14"/>
  <c r="G133" i="14"/>
  <c r="Y132" i="14"/>
  <c r="V132" i="14"/>
  <c r="Q132" i="14"/>
  <c r="L132" i="14"/>
  <c r="G132" i="14"/>
  <c r="Y131" i="14"/>
  <c r="V131" i="14"/>
  <c r="Q131" i="14"/>
  <c r="L131" i="14"/>
  <c r="G131" i="14"/>
  <c r="Y130" i="14"/>
  <c r="V130" i="14"/>
  <c r="Q130" i="14"/>
  <c r="L130" i="14"/>
  <c r="G130" i="14"/>
  <c r="Y129" i="14"/>
  <c r="V129" i="14"/>
  <c r="Q129" i="14"/>
  <c r="L129" i="14"/>
  <c r="G129" i="14"/>
  <c r="Y128" i="14"/>
  <c r="V128" i="14"/>
  <c r="Q128" i="14"/>
  <c r="L128" i="14"/>
  <c r="G128" i="14"/>
  <c r="Y127" i="14"/>
  <c r="V127" i="14"/>
  <c r="Q127" i="14"/>
  <c r="L127" i="14"/>
  <c r="G127" i="14"/>
  <c r="Y126" i="14"/>
  <c r="V126" i="14"/>
  <c r="Q126" i="14"/>
  <c r="L126" i="14"/>
  <c r="G126" i="14"/>
  <c r="Y125" i="14"/>
  <c r="V125" i="14"/>
  <c r="Q125" i="14"/>
  <c r="L125" i="14"/>
  <c r="G125" i="14"/>
  <c r="Y124" i="14"/>
  <c r="V124" i="14"/>
  <c r="Q124" i="14"/>
  <c r="L124" i="14"/>
  <c r="G124" i="14"/>
  <c r="Y123" i="14"/>
  <c r="V123" i="14"/>
  <c r="Q123" i="14"/>
  <c r="L123" i="14"/>
  <c r="G123" i="14"/>
  <c r="Y122" i="14"/>
  <c r="V122" i="14"/>
  <c r="Q122" i="14"/>
  <c r="L122" i="14"/>
  <c r="G122" i="14"/>
  <c r="Y121" i="14"/>
  <c r="V121" i="14"/>
  <c r="Q121" i="14"/>
  <c r="L121" i="14"/>
  <c r="G121" i="14"/>
  <c r="Y120" i="14"/>
  <c r="V120" i="14"/>
  <c r="Q120" i="14"/>
  <c r="L120" i="14"/>
  <c r="G120" i="14"/>
  <c r="Y119" i="14"/>
  <c r="V119" i="14"/>
  <c r="Q119" i="14"/>
  <c r="L119" i="14"/>
  <c r="G119" i="14"/>
  <c r="Y118" i="14"/>
  <c r="V118" i="14"/>
  <c r="Q118" i="14"/>
  <c r="L118" i="14"/>
  <c r="G118" i="14"/>
  <c r="Y117" i="14"/>
  <c r="V117" i="14"/>
  <c r="Q117" i="14"/>
  <c r="L117" i="14"/>
  <c r="G117" i="14"/>
  <c r="Y116" i="14"/>
  <c r="V116" i="14"/>
  <c r="Q116" i="14"/>
  <c r="L116" i="14"/>
  <c r="G116" i="14"/>
  <c r="Y115" i="14"/>
  <c r="V115" i="14"/>
  <c r="Q115" i="14"/>
  <c r="L115" i="14"/>
  <c r="G115" i="14"/>
  <c r="Y114" i="14"/>
  <c r="V114" i="14"/>
  <c r="Q114" i="14"/>
  <c r="L114" i="14"/>
  <c r="G114" i="14"/>
  <c r="Y113" i="14"/>
  <c r="V113" i="14"/>
  <c r="Q113" i="14"/>
  <c r="L113" i="14"/>
  <c r="G113" i="14"/>
  <c r="Y112" i="14"/>
  <c r="V112" i="14"/>
  <c r="Q112" i="14"/>
  <c r="L112" i="14"/>
  <c r="G112" i="14"/>
  <c r="Y111" i="14"/>
  <c r="V111" i="14"/>
  <c r="Q111" i="14"/>
  <c r="L111" i="14"/>
  <c r="G111" i="14"/>
  <c r="Y110" i="14"/>
  <c r="V110" i="14"/>
  <c r="Q110" i="14"/>
  <c r="L110" i="14"/>
  <c r="G110" i="14"/>
  <c r="Y109" i="14"/>
  <c r="V109" i="14"/>
  <c r="Q109" i="14"/>
  <c r="L109" i="14"/>
  <c r="G109" i="14"/>
  <c r="Y108" i="14"/>
  <c r="V108" i="14"/>
  <c r="Q108" i="14"/>
  <c r="L108" i="14"/>
  <c r="G108" i="14"/>
  <c r="Y107" i="14"/>
  <c r="V107" i="14"/>
  <c r="Q107" i="14"/>
  <c r="L107" i="14"/>
  <c r="G107" i="14"/>
  <c r="Y106" i="14"/>
  <c r="V106" i="14"/>
  <c r="Q106" i="14"/>
  <c r="L106" i="14"/>
  <c r="G106" i="14"/>
  <c r="Y105" i="14"/>
  <c r="V105" i="14"/>
  <c r="Q105" i="14"/>
  <c r="L105" i="14"/>
  <c r="G105" i="14"/>
  <c r="Y104" i="14"/>
  <c r="V104" i="14"/>
  <c r="Q104" i="14"/>
  <c r="L104" i="14"/>
  <c r="G104" i="14"/>
  <c r="Y103" i="14"/>
  <c r="V103" i="14"/>
  <c r="Q103" i="14"/>
  <c r="L103" i="14"/>
  <c r="G103" i="14"/>
  <c r="Y102" i="14"/>
  <c r="V102" i="14"/>
  <c r="Q102" i="14"/>
  <c r="L102" i="14"/>
  <c r="G102" i="14"/>
  <c r="Y101" i="14"/>
  <c r="V101" i="14"/>
  <c r="Q101" i="14"/>
  <c r="L101" i="14"/>
  <c r="G101" i="14"/>
  <c r="Y100" i="14"/>
  <c r="V100" i="14"/>
  <c r="Q100" i="14"/>
  <c r="L100" i="14"/>
  <c r="G100" i="14"/>
  <c r="Y99" i="14"/>
  <c r="V99" i="14"/>
  <c r="Q99" i="14"/>
  <c r="L99" i="14"/>
  <c r="G99" i="14"/>
  <c r="Y98" i="14"/>
  <c r="V98" i="14"/>
  <c r="Q98" i="14"/>
  <c r="L98" i="14"/>
  <c r="G98" i="14"/>
  <c r="Y97" i="14"/>
  <c r="V97" i="14"/>
  <c r="Q97" i="14"/>
  <c r="L97" i="14"/>
  <c r="G97" i="14"/>
  <c r="Y96" i="14"/>
  <c r="V96" i="14"/>
  <c r="Q96" i="14"/>
  <c r="L96" i="14"/>
  <c r="G96" i="14"/>
  <c r="Y95" i="14"/>
  <c r="V95" i="14"/>
  <c r="Q95" i="14"/>
  <c r="L95" i="14"/>
  <c r="G95" i="14"/>
  <c r="Y94" i="14"/>
  <c r="V94" i="14"/>
  <c r="Q94" i="14"/>
  <c r="L94" i="14"/>
  <c r="G94" i="14"/>
  <c r="Y93" i="14"/>
  <c r="V93" i="14"/>
  <c r="Q93" i="14"/>
  <c r="L93" i="14"/>
  <c r="G93" i="14"/>
  <c r="Y92" i="14"/>
  <c r="V92" i="14"/>
  <c r="Q92" i="14"/>
  <c r="L92" i="14"/>
  <c r="G92" i="14"/>
  <c r="Y91" i="14"/>
  <c r="V91" i="14"/>
  <c r="Q91" i="14"/>
  <c r="L91" i="14"/>
  <c r="G91" i="14"/>
  <c r="Y90" i="14"/>
  <c r="V90" i="14"/>
  <c r="Q90" i="14"/>
  <c r="L90" i="14"/>
  <c r="G90" i="14"/>
  <c r="Y89" i="14"/>
  <c r="V89" i="14"/>
  <c r="Q89" i="14"/>
  <c r="L89" i="14"/>
  <c r="G89" i="14"/>
  <c r="Y88" i="14"/>
  <c r="V88" i="14"/>
  <c r="Q88" i="14"/>
  <c r="L88" i="14"/>
  <c r="G88" i="14"/>
  <c r="Y87" i="14"/>
  <c r="V87" i="14"/>
  <c r="Q87" i="14"/>
  <c r="L87" i="14"/>
  <c r="G87" i="14"/>
  <c r="Y86" i="14"/>
  <c r="V86" i="14"/>
  <c r="Q86" i="14"/>
  <c r="L86" i="14"/>
  <c r="G86" i="14"/>
  <c r="Y85" i="14"/>
  <c r="V85" i="14"/>
  <c r="Q85" i="14"/>
  <c r="L85" i="14"/>
  <c r="G85" i="14"/>
  <c r="Y84" i="14"/>
  <c r="V84" i="14"/>
  <c r="Q84" i="14"/>
  <c r="L84" i="14"/>
  <c r="G84" i="14"/>
  <c r="Y83" i="14"/>
  <c r="V83" i="14"/>
  <c r="Q83" i="14"/>
  <c r="L83" i="14"/>
  <c r="G83" i="14"/>
  <c r="Y82" i="14"/>
  <c r="V82" i="14"/>
  <c r="Q82" i="14"/>
  <c r="L82" i="14"/>
  <c r="G82" i="14"/>
  <c r="Y81" i="14"/>
  <c r="V81" i="14"/>
  <c r="Q81" i="14"/>
  <c r="L81" i="14"/>
  <c r="G81" i="14"/>
  <c r="Y80" i="14"/>
  <c r="V80" i="14"/>
  <c r="Q80" i="14"/>
  <c r="L80" i="14"/>
  <c r="G80" i="14"/>
  <c r="Y79" i="14"/>
  <c r="V79" i="14"/>
  <c r="Q79" i="14"/>
  <c r="L79" i="14"/>
  <c r="G79" i="14"/>
  <c r="Y78" i="14"/>
  <c r="V78" i="14"/>
  <c r="Q78" i="14"/>
  <c r="L78" i="14"/>
  <c r="G78" i="14"/>
  <c r="Y77" i="14"/>
  <c r="V77" i="14"/>
  <c r="Q77" i="14"/>
  <c r="L77" i="14"/>
  <c r="G77" i="14"/>
  <c r="Y76" i="14"/>
  <c r="V76" i="14"/>
  <c r="Q76" i="14"/>
  <c r="L76" i="14"/>
  <c r="G76" i="14"/>
  <c r="Y75" i="14"/>
  <c r="V75" i="14"/>
  <c r="Q75" i="14"/>
  <c r="L75" i="14"/>
  <c r="G75" i="14"/>
  <c r="Y74" i="14"/>
  <c r="V74" i="14"/>
  <c r="Q74" i="14"/>
  <c r="L74" i="14"/>
  <c r="G74" i="14"/>
  <c r="Y73" i="14"/>
  <c r="V73" i="14"/>
  <c r="Q73" i="14"/>
  <c r="L73" i="14"/>
  <c r="G73" i="14"/>
  <c r="Y72" i="14"/>
  <c r="V72" i="14"/>
  <c r="Q72" i="14"/>
  <c r="L72" i="14"/>
  <c r="G72" i="14"/>
  <c r="Y71" i="14"/>
  <c r="V71" i="14"/>
  <c r="Q71" i="14"/>
  <c r="L71" i="14"/>
  <c r="G71" i="14"/>
  <c r="Y70" i="14"/>
  <c r="V70" i="14"/>
  <c r="Q70" i="14"/>
  <c r="L70" i="14"/>
  <c r="G70" i="14"/>
  <c r="Y69" i="14"/>
  <c r="V69" i="14"/>
  <c r="Q69" i="14"/>
  <c r="L69" i="14"/>
  <c r="G69" i="14"/>
  <c r="Y68" i="14"/>
  <c r="V68" i="14"/>
  <c r="Q68" i="14"/>
  <c r="L68" i="14"/>
  <c r="G68" i="14"/>
  <c r="Y67" i="14"/>
  <c r="V67" i="14"/>
  <c r="Q67" i="14"/>
  <c r="L67" i="14"/>
  <c r="G67" i="14"/>
  <c r="Y66" i="14"/>
  <c r="V66" i="14"/>
  <c r="Q66" i="14"/>
  <c r="L66" i="14"/>
  <c r="G66" i="14"/>
  <c r="Y65" i="14"/>
  <c r="V65" i="14"/>
  <c r="Q65" i="14"/>
  <c r="L65" i="14"/>
  <c r="G65" i="14"/>
  <c r="Y64" i="14"/>
  <c r="V64" i="14"/>
  <c r="Q64" i="14"/>
  <c r="L64" i="14"/>
  <c r="G64" i="14"/>
  <c r="Y63" i="14"/>
  <c r="V63" i="14"/>
  <c r="Q63" i="14"/>
  <c r="L63" i="14"/>
  <c r="G63" i="14"/>
  <c r="Y62" i="14"/>
  <c r="V62" i="14"/>
  <c r="Q62" i="14"/>
  <c r="L62" i="14"/>
  <c r="G62" i="14"/>
  <c r="Y61" i="14"/>
  <c r="V61" i="14"/>
  <c r="Q61" i="14"/>
  <c r="L61" i="14"/>
  <c r="G61" i="14"/>
  <c r="Y60" i="14"/>
  <c r="V60" i="14"/>
  <c r="Q60" i="14"/>
  <c r="L60" i="14"/>
  <c r="G60" i="14"/>
  <c r="Y59" i="14"/>
  <c r="V59" i="14"/>
  <c r="Q59" i="14"/>
  <c r="L59" i="14"/>
  <c r="G59" i="14"/>
  <c r="Y58" i="14"/>
  <c r="V58" i="14"/>
  <c r="Q58" i="14"/>
  <c r="L58" i="14"/>
  <c r="G58" i="14"/>
  <c r="Y57" i="14"/>
  <c r="V57" i="14"/>
  <c r="Q57" i="14"/>
  <c r="L57" i="14"/>
  <c r="G57" i="14"/>
  <c r="Y56" i="14"/>
  <c r="V56" i="14"/>
  <c r="Q56" i="14"/>
  <c r="L56" i="14"/>
  <c r="G56" i="14"/>
  <c r="Y55" i="14"/>
  <c r="V55" i="14"/>
  <c r="Q55" i="14"/>
  <c r="L55" i="14"/>
  <c r="G55" i="14"/>
  <c r="Y54" i="14"/>
  <c r="V54" i="14"/>
  <c r="Q54" i="14"/>
  <c r="L54" i="14"/>
  <c r="G54" i="14"/>
  <c r="Y53" i="14"/>
  <c r="V53" i="14"/>
  <c r="Q53" i="14"/>
  <c r="L53" i="14"/>
  <c r="G53" i="14"/>
  <c r="Y52" i="14"/>
  <c r="V52" i="14"/>
  <c r="Q52" i="14"/>
  <c r="L52" i="14"/>
  <c r="G52" i="14"/>
  <c r="Y51" i="14"/>
  <c r="V51" i="14"/>
  <c r="Q51" i="14"/>
  <c r="L51" i="14"/>
  <c r="G51" i="14"/>
  <c r="Y50" i="14"/>
  <c r="V50" i="14"/>
  <c r="Q50" i="14"/>
  <c r="L50" i="14"/>
  <c r="G50" i="14"/>
  <c r="Y49" i="14"/>
  <c r="V49" i="14"/>
  <c r="Q49" i="14"/>
  <c r="L49" i="14"/>
  <c r="G49" i="14"/>
  <c r="Y48" i="14"/>
  <c r="V48" i="14"/>
  <c r="Q48" i="14"/>
  <c r="L48" i="14"/>
  <c r="G48" i="14"/>
  <c r="Y47" i="14"/>
  <c r="V47" i="14"/>
  <c r="Q47" i="14"/>
  <c r="L47" i="14"/>
  <c r="G47" i="14"/>
  <c r="Y46" i="14"/>
  <c r="V46" i="14"/>
  <c r="Q46" i="14"/>
  <c r="L46" i="14"/>
  <c r="G46" i="14"/>
  <c r="Y45" i="14"/>
  <c r="V45" i="14"/>
  <c r="Q45" i="14"/>
  <c r="L45" i="14"/>
  <c r="G45" i="14"/>
  <c r="Y44" i="14"/>
  <c r="V44" i="14"/>
  <c r="Q44" i="14"/>
  <c r="L44" i="14"/>
  <c r="G44" i="14"/>
  <c r="Y43" i="14"/>
  <c r="V43" i="14"/>
  <c r="Q43" i="14"/>
  <c r="L43" i="14"/>
  <c r="G43" i="14"/>
  <c r="Y42" i="14"/>
  <c r="V42" i="14"/>
  <c r="Q42" i="14"/>
  <c r="L42" i="14"/>
  <c r="G42" i="14"/>
  <c r="Y41" i="14"/>
  <c r="V41" i="14"/>
  <c r="Q41" i="14"/>
  <c r="L41" i="14"/>
  <c r="G41" i="14"/>
  <c r="Y40" i="14"/>
  <c r="V40" i="14"/>
  <c r="Q40" i="14"/>
  <c r="L40" i="14"/>
  <c r="G40" i="14"/>
  <c r="Y39" i="14"/>
  <c r="V39" i="14"/>
  <c r="Q39" i="14"/>
  <c r="L39" i="14"/>
  <c r="G39" i="14"/>
  <c r="Y38" i="14"/>
  <c r="V38" i="14"/>
  <c r="Q38" i="14"/>
  <c r="L38" i="14"/>
  <c r="G38" i="14"/>
  <c r="Y37" i="14"/>
  <c r="V37" i="14"/>
  <c r="Q37" i="14"/>
  <c r="L37" i="14"/>
  <c r="G37" i="14"/>
  <c r="Y36" i="14"/>
  <c r="V36" i="14"/>
  <c r="Q36" i="14"/>
  <c r="L36" i="14"/>
  <c r="G36" i="14"/>
  <c r="Y35" i="14"/>
  <c r="V35" i="14"/>
  <c r="Q35" i="14"/>
  <c r="L35" i="14"/>
  <c r="G35" i="14"/>
  <c r="Y34" i="14"/>
  <c r="V34" i="14"/>
  <c r="Q34" i="14"/>
  <c r="L34" i="14"/>
  <c r="G34" i="14"/>
  <c r="Y33" i="14"/>
  <c r="V33" i="14"/>
  <c r="Q33" i="14"/>
  <c r="L33" i="14"/>
  <c r="G33" i="14"/>
  <c r="Y32" i="14"/>
  <c r="V32" i="14"/>
  <c r="Q32" i="14"/>
  <c r="L32" i="14"/>
  <c r="G32" i="14"/>
  <c r="Y31" i="14"/>
  <c r="V31" i="14"/>
  <c r="Q31" i="14"/>
  <c r="L31" i="14"/>
  <c r="G31" i="14"/>
  <c r="Y30" i="14"/>
  <c r="V30" i="14"/>
  <c r="Q30" i="14"/>
  <c r="L30" i="14"/>
  <c r="G30" i="14"/>
  <c r="Y29" i="14"/>
  <c r="V29" i="14"/>
  <c r="Q29" i="14"/>
  <c r="L29" i="14"/>
  <c r="G29" i="14"/>
  <c r="Y28" i="14"/>
  <c r="V28" i="14"/>
  <c r="Q28" i="14"/>
  <c r="L28" i="14"/>
  <c r="G28" i="14"/>
  <c r="Y27" i="14"/>
  <c r="V27" i="14"/>
  <c r="Q27" i="14"/>
  <c r="L27" i="14"/>
  <c r="G27" i="14"/>
  <c r="Y26" i="14"/>
  <c r="V26" i="14"/>
  <c r="Q26" i="14"/>
  <c r="L26" i="14"/>
  <c r="G26" i="14"/>
  <c r="Y25" i="14"/>
  <c r="V25" i="14"/>
  <c r="Q25" i="14"/>
  <c r="L25" i="14"/>
  <c r="G25" i="14"/>
  <c r="Y24" i="14"/>
  <c r="V24" i="14"/>
  <c r="Q24" i="14"/>
  <c r="L24" i="14"/>
  <c r="G24" i="14"/>
  <c r="Y23" i="14"/>
  <c r="V23" i="14"/>
  <c r="Q23" i="14"/>
  <c r="L23" i="14"/>
  <c r="G23" i="14"/>
  <c r="Y22" i="14"/>
  <c r="V22" i="14"/>
  <c r="Q22" i="14"/>
  <c r="L22" i="14"/>
  <c r="G22" i="14"/>
  <c r="Y21" i="14"/>
  <c r="V21" i="14"/>
  <c r="Q21" i="14"/>
  <c r="L21" i="14"/>
  <c r="G21" i="14"/>
  <c r="Y20" i="14"/>
  <c r="V20" i="14"/>
  <c r="Q20" i="14"/>
  <c r="L20" i="14"/>
  <c r="G20" i="14"/>
  <c r="Y19" i="14"/>
  <c r="V19" i="14"/>
  <c r="Q19" i="14"/>
  <c r="L19" i="14"/>
  <c r="G19" i="14"/>
  <c r="Y18" i="14"/>
  <c r="V18" i="14"/>
  <c r="Q18" i="14"/>
  <c r="L18" i="14"/>
  <c r="G18" i="14"/>
  <c r="Y17" i="14"/>
  <c r="V17" i="14"/>
  <c r="Q17" i="14"/>
  <c r="L17" i="14"/>
  <c r="G17" i="14"/>
  <c r="Y16" i="14"/>
  <c r="V16" i="14"/>
  <c r="Q16" i="14"/>
  <c r="L16" i="14"/>
  <c r="G16" i="14"/>
  <c r="Y15" i="14"/>
  <c r="V15" i="14"/>
  <c r="Q15" i="14"/>
  <c r="L15" i="14"/>
  <c r="G15" i="14"/>
  <c r="Y14" i="14"/>
  <c r="V14" i="14"/>
  <c r="Q14" i="14"/>
  <c r="L14" i="14"/>
  <c r="G14" i="14"/>
  <c r="Y13" i="14"/>
  <c r="V13" i="14"/>
  <c r="Q13" i="14"/>
  <c r="L13" i="14"/>
  <c r="G13" i="14"/>
  <c r="Y12" i="14"/>
  <c r="V12" i="14"/>
  <c r="Q12" i="14"/>
  <c r="L12" i="14"/>
  <c r="G12" i="14"/>
  <c r="Y11" i="14"/>
  <c r="V11" i="14"/>
  <c r="Q11" i="14"/>
  <c r="L11" i="14"/>
  <c r="G11" i="14"/>
  <c r="Y10" i="14"/>
  <c r="V10" i="14"/>
  <c r="Q10" i="14"/>
  <c r="L10" i="14"/>
  <c r="G10" i="14"/>
  <c r="Y9" i="14"/>
  <c r="V9" i="14"/>
  <c r="Q9" i="14"/>
  <c r="L9" i="14"/>
  <c r="G9" i="14"/>
  <c r="Y8" i="14"/>
  <c r="V8" i="14"/>
  <c r="Q8" i="14"/>
  <c r="L8" i="14"/>
  <c r="G8" i="14"/>
  <c r="AG8" i="6" l="1"/>
  <c r="AD8" i="6"/>
  <c r="AA8" i="6"/>
  <c r="V8" i="6"/>
  <c r="Q8" i="6"/>
  <c r="L8" i="6"/>
  <c r="G8" i="6"/>
  <c r="AG7" i="6"/>
  <c r="AD7" i="6"/>
  <c r="AA7" i="6"/>
  <c r="V7" i="6"/>
  <c r="Q7" i="6"/>
  <c r="L7" i="6"/>
  <c r="G7" i="6"/>
  <c r="AG6" i="6"/>
  <c r="AD6" i="6"/>
  <c r="AA6" i="6"/>
  <c r="V6" i="6"/>
  <c r="Q6" i="6"/>
  <c r="L6" i="6"/>
  <c r="G6" i="6"/>
  <c r="AG5" i="6"/>
  <c r="AD5" i="6"/>
  <c r="AA5" i="6"/>
  <c r="V5" i="6"/>
  <c r="Q5" i="6"/>
  <c r="L5" i="6"/>
  <c r="G5" i="6"/>
  <c r="AG4" i="6"/>
  <c r="AD4" i="6"/>
  <c r="AA4" i="6"/>
  <c r="V4" i="6"/>
  <c r="Q4" i="6"/>
  <c r="L4" i="6"/>
  <c r="G4" i="6"/>
</calcChain>
</file>

<file path=xl/sharedStrings.xml><?xml version="1.0" encoding="utf-8"?>
<sst xmlns="http://schemas.openxmlformats.org/spreadsheetml/2006/main" count="1599" uniqueCount="424">
  <si>
    <t>01</t>
  </si>
  <si>
    <t>02</t>
  </si>
  <si>
    <t>03</t>
  </si>
  <si>
    <t>04</t>
  </si>
  <si>
    <t>301</t>
  </si>
  <si>
    <t>302</t>
  </si>
  <si>
    <t>303</t>
  </si>
  <si>
    <t>304</t>
  </si>
  <si>
    <t>選擇</t>
  </si>
  <si>
    <t>人數</t>
  </si>
  <si>
    <t>總分</t>
  </si>
  <si>
    <t>班級</t>
  </si>
  <si>
    <t>座號</t>
  </si>
  <si>
    <t>原始總分</t>
  </si>
  <si>
    <t>總級分</t>
  </si>
  <si>
    <t>班排名</t>
    <phoneticPr fontId="2" type="noConversion"/>
  </si>
  <si>
    <t>跨校排名</t>
    <phoneticPr fontId="2" type="noConversion"/>
  </si>
  <si>
    <t>姓名</t>
    <phoneticPr fontId="2" type="noConversion"/>
  </si>
  <si>
    <t>組排名</t>
    <phoneticPr fontId="2" type="noConversion"/>
  </si>
  <si>
    <t>國文</t>
  </si>
  <si>
    <t>英文</t>
  </si>
  <si>
    <t>自然</t>
  </si>
  <si>
    <t>社會</t>
  </si>
  <si>
    <t>國寫</t>
  </si>
  <si>
    <t>分數</t>
  </si>
  <si>
    <t>級分</t>
  </si>
  <si>
    <t>全體平均</t>
  </si>
  <si>
    <t>全體標準差</t>
  </si>
  <si>
    <t>學生姓名</t>
  </si>
  <si>
    <t>排名</t>
  </si>
  <si>
    <t>學校</t>
  </si>
  <si>
    <t>全體</t>
  </si>
  <si>
    <t>027</t>
  </si>
  <si>
    <t>018</t>
  </si>
  <si>
    <t>016</t>
  </si>
  <si>
    <t>026</t>
  </si>
  <si>
    <t>007</t>
  </si>
  <si>
    <t>021</t>
  </si>
  <si>
    <t>024</t>
  </si>
  <si>
    <t>014</t>
  </si>
  <si>
    <t>032</t>
  </si>
  <si>
    <t>017</t>
  </si>
  <si>
    <t>031</t>
  </si>
  <si>
    <t>023</t>
  </si>
  <si>
    <r>
      <t>*</t>
    </r>
    <r>
      <rPr>
        <sz val="10"/>
        <color indexed="8"/>
        <rFont val="新細明體"/>
        <family val="1"/>
        <charset val="136"/>
      </rPr>
      <t>增列與第</t>
    </r>
    <r>
      <rPr>
        <sz val="10"/>
        <color indexed="8"/>
        <rFont val="Times New Roman"/>
        <family val="1"/>
      </rPr>
      <t>20</t>
    </r>
    <r>
      <rPr>
        <sz val="10"/>
        <color indexed="8"/>
        <rFont val="新細明體"/>
        <family val="1"/>
        <charset val="136"/>
      </rPr>
      <t>名同總級分同學</t>
    </r>
    <phoneticPr fontId="2" type="noConversion"/>
  </si>
  <si>
    <t>人數</t>
    <phoneticPr fontId="2" type="noConversion"/>
  </si>
  <si>
    <t>排名</t>
    <phoneticPr fontId="2" type="noConversion"/>
  </si>
  <si>
    <t>桃園市立永豐高中</t>
  </si>
  <si>
    <t>桃園市立中壢高商</t>
  </si>
  <si>
    <t>私立磊川華德福實驗教育學校</t>
  </si>
  <si>
    <t>雲林縣立麥寮高中</t>
  </si>
  <si>
    <t>國立新營高中</t>
  </si>
  <si>
    <t>五標</t>
  </si>
  <si>
    <t>自然組</t>
    <phoneticPr fontId="2" type="noConversion"/>
  </si>
  <si>
    <t>總級分</t>
    <phoneticPr fontId="2" type="noConversion"/>
  </si>
  <si>
    <t>頂標</t>
  </si>
  <si>
    <t>前標</t>
  </si>
  <si>
    <t>均標</t>
  </si>
  <si>
    <t>後標</t>
  </si>
  <si>
    <t>底標</t>
  </si>
  <si>
    <t>標準差</t>
  </si>
  <si>
    <t>平均</t>
  </si>
  <si>
    <r>
      <t>全體頂標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88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</si>
  <si>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全體前標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75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</si>
  <si>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全體均標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</si>
  <si>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全體後標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25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</si>
  <si>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r>
      <t>全體底標</t>
    </r>
    <r>
      <rPr>
        <sz val="10"/>
        <color indexed="8"/>
        <rFont val="Times New Roman"/>
        <family val="1"/>
      </rPr>
      <t xml:space="preserve"> (</t>
    </r>
    <r>
      <rPr>
        <sz val="10"/>
        <color indexed="8"/>
        <rFont val="標楷體"/>
        <family val="4"/>
        <charset val="136"/>
      </rPr>
      <t>第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標楷體"/>
        <family val="4"/>
        <charset val="136"/>
      </rPr>
      <t>百分位數</t>
    </r>
    <r>
      <rPr>
        <sz val="10"/>
        <color indexed="8"/>
        <rFont val="Times New Roman"/>
        <family val="1"/>
      </rPr>
      <t>)</t>
    </r>
  </si>
  <si>
    <t>全校平均分數</t>
  </si>
  <si>
    <t>全校標準差</t>
  </si>
  <si>
    <t>全體平均分數</t>
  </si>
  <si>
    <t>008</t>
  </si>
  <si>
    <t>班級</t>
    <phoneticPr fontId="2" type="noConversion"/>
  </si>
  <si>
    <t>座號</t>
    <phoneticPr fontId="2" type="noConversion"/>
  </si>
  <si>
    <t>自然</t>
    <phoneticPr fontId="2" type="noConversion"/>
  </si>
  <si>
    <t>自然組(國、英、數、自)</t>
    <phoneticPr fontId="2" type="noConversion"/>
  </si>
  <si>
    <t>國寫</t>
    <phoneticPr fontId="2" type="noConversion"/>
  </si>
  <si>
    <t>004</t>
  </si>
  <si>
    <t>003</t>
  </si>
  <si>
    <t>社會</t>
    <phoneticPr fontId="2" type="noConversion"/>
  </si>
  <si>
    <t>總分</t>
    <phoneticPr fontId="2" type="noConversion"/>
  </si>
  <si>
    <t>038</t>
  </si>
  <si>
    <t>分數</t>
    <phoneticPr fontId="2" type="noConversion"/>
  </si>
  <si>
    <t>全校（體）五標及平均分數比較表</t>
  </si>
  <si>
    <t>全校頂標(第88百分位數)</t>
    <phoneticPr fontId="2" type="noConversion"/>
  </si>
  <si>
    <t>全校前標(第75百分位數)</t>
    <phoneticPr fontId="2" type="noConversion"/>
  </si>
  <si>
    <t>全校均標(第50百分位數)</t>
    <phoneticPr fontId="2" type="noConversion"/>
  </si>
  <si>
    <t>全校後標(第25百分位數)</t>
    <phoneticPr fontId="2" type="noConversion"/>
  </si>
  <si>
    <t>全校底標(第12百分位數)</t>
    <phoneticPr fontId="2" type="noConversion"/>
  </si>
  <si>
    <t>全體頂標(第88百分位數)</t>
    <phoneticPr fontId="2" type="noConversion"/>
  </si>
  <si>
    <t>全體前標(第75百分位數)</t>
    <phoneticPr fontId="2" type="noConversion"/>
  </si>
  <si>
    <t>全體均標(第50百分位數)</t>
    <phoneticPr fontId="2" type="noConversion"/>
  </si>
  <si>
    <t>全體後標(第25百分位數)</t>
    <phoneticPr fontId="2" type="noConversion"/>
  </si>
  <si>
    <t>全體底標(第12百分位數)</t>
    <phoneticPr fontId="2" type="noConversion"/>
  </si>
  <si>
    <t>每級分</t>
    <phoneticPr fontId="2" type="noConversion"/>
  </si>
  <si>
    <t>年級：3</t>
    <phoneticPr fontId="2" type="noConversion"/>
  </si>
  <si>
    <t>全校平均</t>
    <phoneticPr fontId="2" type="noConversion"/>
  </si>
  <si>
    <t>全體平均</t>
    <phoneticPr fontId="2" type="noConversion"/>
  </si>
  <si>
    <r>
      <t>分析範圍：全體學校</t>
    </r>
    <r>
      <rPr>
        <sz val="7"/>
        <rFont val="標楷體"/>
        <family val="4"/>
        <charset val="136"/>
      </rPr>
      <t/>
    </r>
    <phoneticPr fontId="2" type="noConversion"/>
  </si>
  <si>
    <t>報表編號：B209</t>
    <phoneticPr fontId="2" type="noConversion"/>
  </si>
  <si>
    <t>分析範圍：全體考生</t>
    <phoneticPr fontId="2" type="noConversion"/>
  </si>
  <si>
    <t>022</t>
  </si>
  <si>
    <t>012</t>
  </si>
  <si>
    <t>036</t>
  </si>
  <si>
    <t>035</t>
  </si>
  <si>
    <t>國綜</t>
    <phoneticPr fontId="2" type="noConversion"/>
  </si>
  <si>
    <t>混合題&amp;非選</t>
    <phoneticPr fontId="2" type="noConversion"/>
  </si>
  <si>
    <t>選擇</t>
    <phoneticPr fontId="2" type="noConversion"/>
  </si>
  <si>
    <t>混合題</t>
    <phoneticPr fontId="2" type="noConversion"/>
  </si>
  <si>
    <t>總分排名</t>
    <phoneticPr fontId="2" type="noConversion"/>
  </si>
  <si>
    <t>總級分排名</t>
    <phoneticPr fontId="2" type="noConversion"/>
  </si>
  <si>
    <t>028</t>
  </si>
  <si>
    <t>010</t>
  </si>
  <si>
    <t>009</t>
  </si>
  <si>
    <t>數學</t>
    <phoneticPr fontId="2" type="noConversion"/>
  </si>
  <si>
    <t>※排名空白表示該科缺考</t>
  </si>
  <si>
    <t>※國文科分數計算方式=（國綜得分 × 0.5）＋國寫得分</t>
  </si>
  <si>
    <t>全班平均分數</t>
    <phoneticPr fontId="2" type="noConversion"/>
  </si>
  <si>
    <t>全班標準差</t>
    <phoneticPr fontId="2" type="noConversion"/>
  </si>
  <si>
    <t>全班頂標(第88百分位數)</t>
    <phoneticPr fontId="2" type="noConversion"/>
  </si>
  <si>
    <t>全班前標(第75百分位數)</t>
    <phoneticPr fontId="2" type="noConversion"/>
  </si>
  <si>
    <t>全班均標(第50百分位數)</t>
    <phoneticPr fontId="2" type="noConversion"/>
  </si>
  <si>
    <t>全班後標(第25百分位數)</t>
    <phoneticPr fontId="2" type="noConversion"/>
  </si>
  <si>
    <t>全班底標(第12百分位數)</t>
    <phoneticPr fontId="2" type="noConversion"/>
  </si>
  <si>
    <t>※在全校及全體的各科五標中，選擇、混合題及分數各個欄位為各單位群體獨立計算，故選擇加上混合題不等於分數。</t>
  </si>
  <si>
    <t>※凡缺考自然考科，則不列入自然組總分與總級分之五標與平均計算。</t>
  </si>
  <si>
    <t>※凡缺考社會考科，則不列入社會B組總分與總級分之五標與平均計算。</t>
    <phoneticPr fontId="2" type="noConversion"/>
  </si>
  <si>
    <t>自然組總分
(國.英.數A.自)</t>
    <phoneticPr fontId="2" type="noConversion"/>
  </si>
  <si>
    <t>305</t>
  </si>
  <si>
    <t>混合題&amp;非選</t>
  </si>
  <si>
    <t>※國文科分數計算方式=（國綜得分 × 0.5）＋國寫得分</t>
    <phoneticPr fontId="2" type="noConversion"/>
  </si>
  <si>
    <t>※各班平均不含缺考及特殊生</t>
    <phoneticPr fontId="2" type="noConversion"/>
  </si>
  <si>
    <t>報表編號：B207</t>
    <phoneticPr fontId="2" type="noConversion"/>
  </si>
  <si>
    <t>靜心高中</t>
  </si>
  <si>
    <t>(704)新營高中(美術班)</t>
  </si>
  <si>
    <t>自然組總分
(國.英.數.自)</t>
    <phoneticPr fontId="2" type="noConversion"/>
  </si>
  <si>
    <t>國綜</t>
  </si>
  <si>
    <t>混合題</t>
  </si>
  <si>
    <t>※各科五標中，選擇、混合題及分數各個欄位為各單位群體獨立計算，故選擇加上混合題不等於分數。</t>
  </si>
  <si>
    <t>自然組
(國.英.數.自)</t>
    <phoneticPr fontId="2" type="noConversion"/>
  </si>
  <si>
    <t>社會組
(國.英.數.社)</t>
    <phoneticPr fontId="2" type="noConversion"/>
  </si>
  <si>
    <r>
      <t>110</t>
    </r>
    <r>
      <rPr>
        <b/>
        <sz val="16"/>
        <rFont val="標楷體"/>
        <family val="4"/>
        <charset val="136"/>
      </rPr>
      <t>學年度第一學期綜高(學測)第2次模擬考個人優勝名單
自然學程學生前五名(依國英數自總級分和排序)</t>
    </r>
    <phoneticPr fontId="6" type="noConversion"/>
  </si>
  <si>
    <r>
      <t>110</t>
    </r>
    <r>
      <rPr>
        <b/>
        <sz val="16"/>
        <rFont val="標楷體"/>
        <family val="4"/>
        <charset val="136"/>
      </rPr>
      <t>學年度第一學期綜高(學測)第2次模擬考個人優勝名單
社會學程學生前五名(依國英數社總級分和排序)</t>
    </r>
    <phoneticPr fontId="6" type="noConversion"/>
  </si>
  <si>
    <t>030</t>
  </si>
  <si>
    <t>039</t>
  </si>
  <si>
    <t>015</t>
  </si>
  <si>
    <t>037</t>
  </si>
  <si>
    <t>社會組</t>
    <phoneticPr fontId="2" type="noConversion"/>
  </si>
  <si>
    <t>社會B組(國、英、數、社)</t>
    <phoneticPr fontId="2" type="noConversion"/>
  </si>
  <si>
    <t>社會組(國、英、數、社)</t>
    <phoneticPr fontId="2" type="noConversion"/>
  </si>
  <si>
    <t>社會組總分
(國.英.數A.社)</t>
    <phoneticPr fontId="2" type="noConversion"/>
  </si>
  <si>
    <t>新北基高級中等學校110學年度學科能力測驗聯合模擬考試</t>
    <phoneticPr fontId="2" type="noConversion"/>
  </si>
  <si>
    <t>參加學校各科平均比較表</t>
    <phoneticPr fontId="2" type="noConversion"/>
  </si>
  <si>
    <t>考試日期：2021/09/10</t>
    <phoneticPr fontId="2" type="noConversion"/>
  </si>
  <si>
    <t>製表日期：2021/10/04</t>
    <phoneticPr fontId="2" type="noConversion"/>
  </si>
  <si>
    <t>私立薇閣高中</t>
  </si>
  <si>
    <t>桃園市立武陵高中</t>
  </si>
  <si>
    <t>私立衛道高中</t>
  </si>
  <si>
    <t>台北得勝者(中山南+館前)</t>
  </si>
  <si>
    <t>私立曉明女中</t>
  </si>
  <si>
    <t>國立新竹女中</t>
  </si>
  <si>
    <t>臺中市立臺中一中</t>
  </si>
  <si>
    <t>私立復興實驗高中</t>
  </si>
  <si>
    <t>私立延平高中</t>
  </si>
  <si>
    <t>國立臺南女中</t>
  </si>
  <si>
    <t>私立復旦高中</t>
  </si>
  <si>
    <t>私立再興高中</t>
  </si>
  <si>
    <t>(364)啟英高中-汽</t>
  </si>
  <si>
    <t>私立裕德高中</t>
  </si>
  <si>
    <t>國立新化高中</t>
  </si>
  <si>
    <t>國立中科實驗高中</t>
  </si>
  <si>
    <t>私立東山高中</t>
  </si>
  <si>
    <t>私立義民高中</t>
  </si>
  <si>
    <t>國立高雄師大附中</t>
  </si>
  <si>
    <t>國立竹北高中</t>
  </si>
  <si>
    <t>國立彰化女中</t>
  </si>
  <si>
    <t>國立中興大學附中</t>
  </si>
  <si>
    <t>國立彰化高中</t>
  </si>
  <si>
    <t>臺中市立文華高中</t>
  </si>
  <si>
    <t>新北市立板橋高中</t>
  </si>
  <si>
    <t>國立嘉義女中</t>
  </si>
  <si>
    <t>私立康橋高中</t>
  </si>
  <si>
    <t>新北市立海山高中</t>
  </si>
  <si>
    <t>國立家齊高中</t>
  </si>
  <si>
    <t>國立新竹高工</t>
  </si>
  <si>
    <t>私立衛理女中</t>
  </si>
  <si>
    <t>高雄市立新莊高中</t>
  </si>
  <si>
    <t>新竹縣立六家高中</t>
  </si>
  <si>
    <t>私立福智高中</t>
  </si>
  <si>
    <t>桃園市立內壢高中</t>
  </si>
  <si>
    <t>國立南科國際實驗高中</t>
  </si>
  <si>
    <t>私立港明高中</t>
  </si>
  <si>
    <t>私立南山高中</t>
  </si>
  <si>
    <t>臺中市立臺中二中</t>
  </si>
  <si>
    <t>私立聖功女中</t>
  </si>
  <si>
    <t>國立新竹高商</t>
  </si>
  <si>
    <t>國立斗六高中</t>
  </si>
  <si>
    <t>國立臺南二中</t>
  </si>
  <si>
    <t>國立宜蘭高中</t>
  </si>
  <si>
    <t>私立慧燈高中</t>
  </si>
  <si>
    <t>新北市立新莊高中</t>
  </si>
  <si>
    <t>私立二信高中</t>
  </si>
  <si>
    <t>私立協同高中</t>
  </si>
  <si>
    <t>私立格致高中</t>
  </si>
  <si>
    <t>私立建臺高中</t>
  </si>
  <si>
    <t>私立育仁高中</t>
  </si>
  <si>
    <t>私立竹林高中</t>
  </si>
  <si>
    <t>新北市立北大高中</t>
  </si>
  <si>
    <t>私立慈濟高中</t>
  </si>
  <si>
    <t>高雄市立新興高中</t>
  </si>
  <si>
    <t>新北市立永平高中</t>
  </si>
  <si>
    <t>私立聖心女中</t>
  </si>
  <si>
    <t>私立南光高中</t>
  </si>
  <si>
    <t>國立臺南大學附中</t>
  </si>
  <si>
    <t>私立大華高中</t>
  </si>
  <si>
    <t>私立道明高中</t>
  </si>
  <si>
    <t>私立徐匯高中</t>
  </si>
  <si>
    <t>私立治平高中</t>
  </si>
  <si>
    <t>私立方濟高中</t>
  </si>
  <si>
    <t>私立淡江高中</t>
  </si>
  <si>
    <t>華東臺商子女學校</t>
  </si>
  <si>
    <t>私立美和高中</t>
  </si>
  <si>
    <t>高雄市立三民高中</t>
  </si>
  <si>
    <t>桃園市立陽明高中</t>
  </si>
  <si>
    <t>私立輔仁高中</t>
  </si>
  <si>
    <t>臺中市立大里高中</t>
  </si>
  <si>
    <t>私立興國高中</t>
  </si>
  <si>
    <t>私立林口康橋高中</t>
  </si>
  <si>
    <t>東莞台商子弟學校</t>
  </si>
  <si>
    <t>新北市立中和高中</t>
  </si>
  <si>
    <t>私立義大國際高中</t>
  </si>
  <si>
    <t>私立育達高中</t>
  </si>
  <si>
    <t>臺南市立南寧高中</t>
  </si>
  <si>
    <t>國立員林高中</t>
  </si>
  <si>
    <t>國立竹南高中</t>
  </si>
  <si>
    <t>國立竹東高中</t>
  </si>
  <si>
    <t>私立慈濟大學附中</t>
  </si>
  <si>
    <t>國立溪湖高中</t>
  </si>
  <si>
    <t>臺中市立西苑高中</t>
  </si>
  <si>
    <t>臺中市立豐原高中</t>
  </si>
  <si>
    <t>私立立人高中</t>
  </si>
  <si>
    <t>新竹市立成德高中</t>
  </si>
  <si>
    <t>私立忠信高中</t>
  </si>
  <si>
    <t>私立興華高中</t>
  </si>
  <si>
    <t>新北市立新店高中</t>
  </si>
  <si>
    <t>彰化縣立和美高中</t>
  </si>
  <si>
    <t>高雄市立前鎮高中</t>
  </si>
  <si>
    <t>臺中市立清水高中</t>
  </si>
  <si>
    <t>私立啟英高中</t>
  </si>
  <si>
    <t>輔大聖心高中</t>
  </si>
  <si>
    <t>新竹市立香山高中</t>
  </si>
  <si>
    <t>私立華興高中</t>
  </si>
  <si>
    <t>雲林縣立斗南高中</t>
  </si>
  <si>
    <t>私立辭修高中</t>
  </si>
  <si>
    <t>私立僑泰高中</t>
  </si>
  <si>
    <t>私立時雨高中</t>
  </si>
  <si>
    <t>新北市立丹鳳高中</t>
  </si>
  <si>
    <t>私立葳格高中</t>
  </si>
  <si>
    <t>私立崇光女中</t>
  </si>
  <si>
    <t>私立中山工商</t>
  </si>
  <si>
    <t>私立華盛頓高中</t>
  </si>
  <si>
    <t>私立宏仁女中</t>
  </si>
  <si>
    <t>私立達人女中</t>
  </si>
  <si>
    <t>國立金門高中</t>
  </si>
  <si>
    <t>新北市立錦和高中</t>
  </si>
  <si>
    <t>新北市立新北高中</t>
  </si>
  <si>
    <t>嘉義縣立永慶高中</t>
  </si>
  <si>
    <t>彰化縣立成功高中</t>
  </si>
  <si>
    <t>國立嘉義高工</t>
  </si>
  <si>
    <t>國立基隆女中</t>
  </si>
  <si>
    <t>新北市立竹圍高中</t>
  </si>
  <si>
    <t>新竹縣立湖口高中</t>
  </si>
  <si>
    <t>私立弘文高中</t>
  </si>
  <si>
    <t>桃園市立南崁高中</t>
  </si>
  <si>
    <t>國立關西高中</t>
  </si>
  <si>
    <t>臺南市立土城高中</t>
  </si>
  <si>
    <t>新北市立光復高中</t>
  </si>
  <si>
    <t>私立同濟高中</t>
  </si>
  <si>
    <t>高雄市立林園高中</t>
  </si>
  <si>
    <t>私立振聲高中</t>
  </si>
  <si>
    <t>私立東泰高中</t>
  </si>
  <si>
    <t>苗栗縣立興華高中</t>
  </si>
  <si>
    <t>高雄市立路竹高中</t>
  </si>
  <si>
    <t>新北市立林口高中</t>
  </si>
  <si>
    <t>基隆市立暖暖高中</t>
  </si>
  <si>
    <t>國立華僑高中</t>
  </si>
  <si>
    <t>私立及人高中</t>
  </si>
  <si>
    <t>高雄市立福誠高中</t>
  </si>
  <si>
    <t>新北市立樹林高中</t>
  </si>
  <si>
    <t>私立海星高中</t>
  </si>
  <si>
    <t>私立靜修女中</t>
  </si>
  <si>
    <t>新北市立三民高中</t>
  </si>
  <si>
    <t>私立君毅高中</t>
  </si>
  <si>
    <t>新北市立清水高中</t>
  </si>
  <si>
    <t>南投縣立旭光高中</t>
  </si>
  <si>
    <t>新北市立明德高中</t>
  </si>
  <si>
    <t>私立均一高中</t>
  </si>
  <si>
    <t>基隆市立安樂高中</t>
  </si>
  <si>
    <t>私立正義高中</t>
  </si>
  <si>
    <t>國立華南高商</t>
  </si>
  <si>
    <t>臺南市立永仁高中</t>
  </si>
  <si>
    <t>桃園市立龍潭高中</t>
  </si>
  <si>
    <t>高雄市立左營高中</t>
  </si>
  <si>
    <t>高雄市立仁武高中</t>
  </si>
  <si>
    <t>國立新豐高中</t>
  </si>
  <si>
    <t>新北市立淡水商工</t>
  </si>
  <si>
    <t>國立旗美高中</t>
  </si>
  <si>
    <t>新北市立三重高中</t>
  </si>
  <si>
    <t>高雄市立楠梓高中</t>
  </si>
  <si>
    <t>臺中市立后綜高中</t>
  </si>
  <si>
    <t>新北市立石碇高中</t>
  </si>
  <si>
    <t>私立景文高中</t>
  </si>
  <si>
    <t>新北市立秀峰高中</t>
  </si>
  <si>
    <t>桃園市立觀音高中</t>
  </si>
  <si>
    <t>臺北市立木柵高工</t>
  </si>
  <si>
    <t>私立恆毅高中</t>
  </si>
  <si>
    <t>國立宜蘭高商</t>
  </si>
  <si>
    <t>私立文德女中</t>
  </si>
  <si>
    <t>國立羅東高商</t>
  </si>
  <si>
    <t>國立基隆高中</t>
  </si>
  <si>
    <t>臺北市立松山工農</t>
  </si>
  <si>
    <t>桃園市新屋高中</t>
  </si>
  <si>
    <t>(248)南山高中-職科</t>
  </si>
  <si>
    <t>台中市立龍津高中</t>
  </si>
  <si>
    <t>私立東海高中</t>
  </si>
  <si>
    <t>新北市立安康高中</t>
  </si>
  <si>
    <t>國立恆春工商</t>
  </si>
  <si>
    <t>私立光華高中</t>
  </si>
  <si>
    <t>臺北市立南港高工</t>
  </si>
  <si>
    <t>新北市立雙溪高中</t>
  </si>
  <si>
    <t>彰化縣立田中高中</t>
  </si>
  <si>
    <t>國立卓蘭高中</t>
  </si>
  <si>
    <t>屏東縣立大同高中</t>
  </si>
  <si>
    <t>(305)竹北高中(體育班)</t>
  </si>
  <si>
    <t>私立金甌女中</t>
  </si>
  <si>
    <t>新北市立金山高中</t>
  </si>
  <si>
    <t>新北市立泰山高中</t>
  </si>
  <si>
    <t>私立開南商工</t>
  </si>
  <si>
    <t>(546)彰化成功高中(音樂)</t>
  </si>
  <si>
    <t>(204)新北高中(體育班)</t>
  </si>
  <si>
    <t>私立大同高中</t>
  </si>
  <si>
    <t>苗栗縣立苑裡高中</t>
  </si>
  <si>
    <t>新北市立新北高工</t>
  </si>
  <si>
    <t>國立花蓮高商</t>
  </si>
  <si>
    <t>(857)楠梓高中(體育班)</t>
  </si>
  <si>
    <t>國立基隆商工</t>
  </si>
  <si>
    <t>臺北市立士林高商</t>
  </si>
  <si>
    <t>(200)華僑高中-體育班</t>
  </si>
  <si>
    <t>(437)大里高中(體育班)</t>
  </si>
  <si>
    <t>(546)彰化成功高中(體育班)</t>
  </si>
  <si>
    <t>私立醒吾高中</t>
  </si>
  <si>
    <t>(729)南寧高中(體育班)</t>
  </si>
  <si>
    <t>私立強恕高中</t>
  </si>
  <si>
    <t>(811)新莊高中-體育班</t>
  </si>
  <si>
    <t>(605)嘉義高工(體育班)</t>
  </si>
  <si>
    <t>(311)湖口高中(體育班)</t>
  </si>
  <si>
    <t>屏東縣立來義高中</t>
  </si>
  <si>
    <t>(310)香山高中-進修部</t>
  </si>
  <si>
    <t>(851)路竹高中(體育班)</t>
  </si>
  <si>
    <t>(547)田中高中(體育班)</t>
  </si>
  <si>
    <t>(254)秀峰高中(體育班)</t>
  </si>
  <si>
    <t>私立莊敬工家</t>
  </si>
  <si>
    <t>(401)台中二中-音樂班</t>
  </si>
  <si>
    <t>(304)陽明高中(美術班)</t>
  </si>
  <si>
    <t>(305)竹北高中(舞蹈班)</t>
  </si>
  <si>
    <t>(811)新莊高中-音樂班</t>
  </si>
  <si>
    <t>(204)新北高中(音樂班)</t>
  </si>
  <si>
    <t>(728)土城高中(體育班)</t>
  </si>
  <si>
    <t>(295)內壢高中(美術班)</t>
  </si>
  <si>
    <t>社會B組總分
(國.英.數.社)</t>
    <phoneticPr fontId="2" type="noConversion"/>
  </si>
  <si>
    <t>參加學校各科五標統計表</t>
    <phoneticPr fontId="2" type="noConversion"/>
  </si>
  <si>
    <t>年級</t>
    <phoneticPr fontId="2" type="noConversion"/>
  </si>
  <si>
    <t>姓名</t>
  </si>
  <si>
    <t>第二次
總分</t>
    <phoneticPr fontId="2" type="noConversion"/>
  </si>
  <si>
    <t>第二次
總級分</t>
    <phoneticPr fontId="2" type="noConversion"/>
  </si>
  <si>
    <t>第一次
總分</t>
    <phoneticPr fontId="2" type="noConversion"/>
  </si>
  <si>
    <t>第一次
總級分</t>
    <phoneticPr fontId="2" type="noConversion"/>
  </si>
  <si>
    <t>總分
進步</t>
    <phoneticPr fontId="2" type="noConversion"/>
  </si>
  <si>
    <t>級分
進步</t>
    <phoneticPr fontId="2" type="noConversion"/>
  </si>
  <si>
    <t>進步
排名</t>
    <phoneticPr fontId="2" type="noConversion"/>
  </si>
  <si>
    <t>備註：四科總級分未達30級分者、前次有缺考者，不列入進步排名。</t>
    <phoneticPr fontId="2" type="noConversion"/>
  </si>
  <si>
    <r>
      <t>110</t>
    </r>
    <r>
      <rPr>
        <b/>
        <sz val="16"/>
        <rFont val="標楷體"/>
        <family val="4"/>
        <charset val="136"/>
      </rPr>
      <t>學年度第一學期綜高(學測)第2次模擬考自然組進步獎前三名名單</t>
    </r>
    <phoneticPr fontId="6" type="noConversion"/>
  </si>
  <si>
    <r>
      <t>110</t>
    </r>
    <r>
      <rPr>
        <b/>
        <sz val="16"/>
        <rFont val="標楷體"/>
        <family val="4"/>
        <charset val="136"/>
      </rPr>
      <t>學年度第一學期綜高(學測)第2次模擬考社會組進步獎前三名名單</t>
    </r>
    <phoneticPr fontId="6" type="noConversion"/>
  </si>
  <si>
    <t>001</t>
  </si>
  <si>
    <t>李○祺</t>
  </si>
  <si>
    <t>李○羽</t>
  </si>
  <si>
    <t>鍾○樺</t>
  </si>
  <si>
    <t>宋○晏</t>
  </si>
  <si>
    <t>張○心</t>
  </si>
  <si>
    <t>黃○喆</t>
  </si>
  <si>
    <t>盧○葳</t>
  </si>
  <si>
    <t>羅○婷</t>
  </si>
  <si>
    <t>林○鈺</t>
  </si>
  <si>
    <t>黃○妍</t>
  </si>
  <si>
    <t>向○宇</t>
  </si>
  <si>
    <t>李○婷</t>
  </si>
  <si>
    <t>葉○瑋</t>
  </si>
  <si>
    <t>古○翔</t>
  </si>
  <si>
    <t>靳○榆</t>
  </si>
  <si>
    <t>羅○軒</t>
  </si>
  <si>
    <t>邱○倫</t>
  </si>
  <si>
    <t>李○檍</t>
  </si>
  <si>
    <t>高○豪</t>
  </si>
  <si>
    <t>莊○甄</t>
  </si>
  <si>
    <t>簡○萱</t>
  </si>
  <si>
    <t>徐○</t>
  </si>
  <si>
    <t>黃○頴</t>
  </si>
  <si>
    <t>羅○慈</t>
  </si>
  <si>
    <t>葉○彣</t>
  </si>
  <si>
    <t>張○棋</t>
  </si>
  <si>
    <t>楊○軒</t>
  </si>
  <si>
    <t>鄭○秀</t>
  </si>
  <si>
    <t>張○傑</t>
  </si>
  <si>
    <t>范○安</t>
  </si>
  <si>
    <t>范○慈</t>
  </si>
  <si>
    <t>羅○志</t>
  </si>
  <si>
    <t>謝○蓁</t>
  </si>
  <si>
    <t>何○瑢</t>
  </si>
  <si>
    <t>蕭○恩</t>
  </si>
  <si>
    <t>吳○瑄</t>
  </si>
  <si>
    <t>羅○杉</t>
  </si>
  <si>
    <t>羅○元</t>
  </si>
  <si>
    <t>程○芫</t>
  </si>
  <si>
    <t>王○平</t>
  </si>
  <si>
    <t>徐○卉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</si>
</sst>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 "/>
    <numFmt numFmtId="178" formatCode="0.00_ "/>
  </numFmts>
  <fonts count="4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sz val="15"/>
      <name val="標楷體"/>
      <family val="4"/>
      <charset val="136"/>
    </font>
    <font>
      <sz val="10"/>
      <name val="標楷體"/>
      <family val="4"/>
      <charset val="136"/>
    </font>
    <font>
      <b/>
      <sz val="10"/>
      <color indexed="8"/>
      <name val="Times New Roman"/>
      <family val="1"/>
    </font>
    <font>
      <b/>
      <sz val="12"/>
      <name val="標楷體"/>
      <family val="4"/>
      <charset val="136"/>
    </font>
    <font>
      <sz val="10"/>
      <color rgb="FFFF0000"/>
      <name val="標楷體"/>
      <family val="4"/>
      <charset val="136"/>
    </font>
    <font>
      <sz val="15"/>
      <name val="Times New Roman"/>
      <family val="1"/>
    </font>
    <font>
      <sz val="7"/>
      <name val="標楷體"/>
      <family val="4"/>
      <charset val="136"/>
    </font>
    <font>
      <sz val="12"/>
      <name val="Times New Roman"/>
      <family val="1"/>
    </font>
    <font>
      <sz val="15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Times New Roman"/>
      <family val="1"/>
    </font>
    <font>
      <sz val="15"/>
      <name val="新細明體"/>
      <family val="1"/>
      <charset val="136"/>
    </font>
    <font>
      <b/>
      <sz val="10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4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4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/>
      <right style="thin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0"/>
      </bottom>
      <diagonal/>
    </border>
    <border>
      <left/>
      <right style="thin">
        <color indexed="8"/>
      </right>
      <top style="medium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0"/>
      </bottom>
      <diagonal/>
    </border>
    <border>
      <left/>
      <right/>
      <top style="medium">
        <color indexed="8"/>
      </top>
      <bottom style="thin">
        <color indexed="0"/>
      </bottom>
      <diagonal/>
    </border>
    <border>
      <left style="medium">
        <color indexed="8"/>
      </left>
      <right style="medium">
        <color indexed="8"/>
      </right>
      <top style="thin">
        <color indexed="0"/>
      </top>
      <bottom style="thin">
        <color indexed="0"/>
      </bottom>
      <diagonal/>
    </border>
    <border>
      <left style="medium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medium">
        <color indexed="8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8"/>
      </left>
      <right style="medium">
        <color indexed="8"/>
      </right>
      <top style="thin">
        <color indexed="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medium">
        <color indexed="8"/>
      </bottom>
      <diagonal/>
    </border>
    <border>
      <left style="thin">
        <color indexed="8"/>
      </left>
      <right/>
      <top style="thin">
        <color indexed="0"/>
      </top>
      <bottom style="medium">
        <color indexed="8"/>
      </bottom>
      <diagonal/>
    </border>
    <border>
      <left/>
      <right style="medium">
        <color indexed="8"/>
      </right>
      <top style="thin">
        <color indexed="0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0"/>
      </top>
      <bottom style="medium">
        <color indexed="8"/>
      </bottom>
      <diagonal/>
    </border>
    <border>
      <left/>
      <right/>
      <top style="thin">
        <color indexed="0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0"/>
      </top>
      <bottom style="medium">
        <color indexed="0"/>
      </bottom>
      <diagonal/>
    </border>
    <border>
      <left style="medium">
        <color indexed="8"/>
      </left>
      <right style="thin">
        <color indexed="8"/>
      </right>
      <top style="thin">
        <color indexed="0"/>
      </top>
      <bottom style="medium">
        <color indexed="0"/>
      </bottom>
      <diagonal/>
    </border>
    <border>
      <left/>
      <right style="thin">
        <color indexed="8"/>
      </right>
      <top style="thin">
        <color indexed="0"/>
      </top>
      <bottom style="medium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medium">
        <color indexed="0"/>
      </bottom>
      <diagonal/>
    </border>
    <border>
      <left style="thin">
        <color indexed="8"/>
      </left>
      <right style="medium">
        <color indexed="8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0"/>
      </bottom>
      <diagonal/>
    </border>
    <border>
      <left/>
      <right style="thin">
        <color indexed="8"/>
      </right>
      <top style="medium">
        <color indexed="8"/>
      </top>
      <bottom style="medium">
        <color indexed="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0"/>
      </bottom>
      <diagonal/>
    </border>
    <border>
      <left/>
      <right/>
      <top style="medium">
        <color indexed="8"/>
      </top>
      <bottom style="medium">
        <color indexed="0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76">
    <xf numFmtId="0" fontId="0" fillId="0" borderId="0" xfId="0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>
      <alignment vertical="center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Protection="1">
      <alignment vertical="center"/>
      <protection locked="0"/>
    </xf>
    <xf numFmtId="0" fontId="0" fillId="0" borderId="0" xfId="0" applyFont="1">
      <alignment vertical="center"/>
    </xf>
    <xf numFmtId="0" fontId="26" fillId="0" borderId="3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178" fontId="27" fillId="0" borderId="51" xfId="0" applyNumberFormat="1" applyFont="1" applyBorder="1" applyAlignment="1">
      <alignment horizontal="right" vertical="center"/>
    </xf>
    <xf numFmtId="178" fontId="27" fillId="0" borderId="52" xfId="0" applyNumberFormat="1" applyFont="1" applyBorder="1" applyAlignment="1">
      <alignment horizontal="right" vertical="center"/>
    </xf>
    <xf numFmtId="0" fontId="28" fillId="0" borderId="50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178" fontId="27" fillId="0" borderId="48" xfId="0" applyNumberFormat="1" applyFont="1" applyBorder="1" applyAlignment="1">
      <alignment horizontal="right" vertical="center"/>
    </xf>
    <xf numFmtId="178" fontId="27" fillId="0" borderId="49" xfId="0" applyNumberFormat="1" applyFont="1" applyBorder="1" applyAlignment="1">
      <alignment horizontal="right" vertical="center"/>
    </xf>
    <xf numFmtId="0" fontId="36" fillId="0" borderId="0" xfId="0" applyFont="1">
      <alignment vertical="center"/>
    </xf>
    <xf numFmtId="0" fontId="29" fillId="0" borderId="0" xfId="0" applyFont="1">
      <alignment vertical="center"/>
    </xf>
    <xf numFmtId="0" fontId="38" fillId="0" borderId="0" xfId="0" applyFont="1">
      <alignment vertical="center"/>
    </xf>
    <xf numFmtId="0" fontId="40" fillId="0" borderId="0" xfId="0" applyFont="1" applyBorder="1">
      <alignment vertical="center"/>
    </xf>
    <xf numFmtId="0" fontId="0" fillId="0" borderId="0" xfId="0" applyBorder="1">
      <alignment vertical="center"/>
    </xf>
    <xf numFmtId="49" fontId="28" fillId="0" borderId="57" xfId="0" applyNumberFormat="1" applyFont="1" applyBorder="1" applyAlignment="1">
      <alignment horizontal="center" vertical="center" wrapText="1"/>
    </xf>
    <xf numFmtId="178" fontId="42" fillId="0" borderId="58" xfId="0" applyNumberFormat="1" applyFont="1" applyBorder="1" applyAlignment="1">
      <alignment horizontal="right" vertical="center"/>
    </xf>
    <xf numFmtId="178" fontId="42" fillId="0" borderId="59" xfId="0" applyNumberFormat="1" applyFont="1" applyBorder="1" applyAlignment="1">
      <alignment horizontal="right" vertical="center"/>
    </xf>
    <xf numFmtId="177" fontId="42" fillId="0" borderId="60" xfId="0" applyNumberFormat="1" applyFont="1" applyBorder="1" applyAlignment="1">
      <alignment horizontal="right" vertical="center"/>
    </xf>
    <xf numFmtId="49" fontId="28" fillId="0" borderId="68" xfId="0" applyNumberFormat="1" applyFont="1" applyBorder="1" applyAlignment="1">
      <alignment horizontal="center" vertical="center" wrapText="1"/>
    </xf>
    <xf numFmtId="178" fontId="42" fillId="0" borderId="29" xfId="0" applyNumberFormat="1" applyFont="1" applyBorder="1" applyAlignment="1">
      <alignment horizontal="right" vertical="center"/>
    </xf>
    <xf numFmtId="178" fontId="42" fillId="0" borderId="11" xfId="0" applyNumberFormat="1" applyFont="1" applyBorder="1" applyAlignment="1">
      <alignment horizontal="right" vertical="center"/>
    </xf>
    <xf numFmtId="177" fontId="42" fillId="0" borderId="69" xfId="0" applyNumberFormat="1" applyFont="1" applyBorder="1" applyAlignment="1">
      <alignment horizontal="right" vertical="center"/>
    </xf>
    <xf numFmtId="49" fontId="28" fillId="0" borderId="64" xfId="0" applyNumberFormat="1" applyFont="1" applyBorder="1" applyAlignment="1">
      <alignment horizontal="center" vertical="center" wrapText="1"/>
    </xf>
    <xf numFmtId="49" fontId="27" fillId="0" borderId="29" xfId="0" applyNumberFormat="1" applyFont="1" applyBorder="1" applyAlignment="1">
      <alignment horizontal="center" vertical="center" wrapText="1"/>
    </xf>
    <xf numFmtId="178" fontId="27" fillId="0" borderId="29" xfId="0" applyNumberFormat="1" applyFont="1" applyBorder="1" applyAlignment="1">
      <alignment horizontal="right" vertical="center"/>
    </xf>
    <xf numFmtId="178" fontId="27" fillId="0" borderId="11" xfId="0" applyNumberFormat="1" applyFont="1" applyBorder="1" applyAlignment="1">
      <alignment horizontal="right" vertical="center"/>
    </xf>
    <xf numFmtId="49" fontId="27" fillId="0" borderId="37" xfId="0" applyNumberFormat="1" applyFont="1" applyBorder="1" applyAlignment="1">
      <alignment horizontal="center" vertical="center" wrapText="1"/>
    </xf>
    <xf numFmtId="178" fontId="27" fillId="0" borderId="37" xfId="0" applyNumberFormat="1" applyFont="1" applyBorder="1" applyAlignment="1">
      <alignment horizontal="right" vertical="center"/>
    </xf>
    <xf numFmtId="178" fontId="27" fillId="0" borderId="38" xfId="0" applyNumberFormat="1" applyFont="1" applyBorder="1" applyAlignment="1">
      <alignment horizontal="right" vertical="center"/>
    </xf>
    <xf numFmtId="0" fontId="26" fillId="0" borderId="38" xfId="0" applyFont="1" applyBorder="1" applyAlignment="1">
      <alignment horizontal="center" vertical="center" wrapText="1"/>
    </xf>
    <xf numFmtId="178" fontId="27" fillId="0" borderId="58" xfId="0" applyNumberFormat="1" applyFont="1" applyBorder="1" applyAlignment="1">
      <alignment horizontal="right" vertical="center"/>
    </xf>
    <xf numFmtId="178" fontId="27" fillId="0" borderId="59" xfId="0" applyNumberFormat="1" applyFont="1" applyBorder="1" applyAlignment="1">
      <alignment horizontal="right" vertical="center"/>
    </xf>
    <xf numFmtId="178" fontId="29" fillId="0" borderId="58" xfId="0" applyNumberFormat="1" applyFont="1" applyBorder="1" applyAlignment="1">
      <alignment horizontal="right" vertical="center"/>
    </xf>
    <xf numFmtId="178" fontId="29" fillId="0" borderId="59" xfId="0" applyNumberFormat="1" applyFont="1" applyBorder="1" applyAlignment="1">
      <alignment horizontal="right" vertical="center"/>
    </xf>
    <xf numFmtId="178" fontId="29" fillId="0" borderId="29" xfId="0" applyNumberFormat="1" applyFont="1" applyBorder="1" applyAlignment="1">
      <alignment horizontal="right" vertical="center"/>
    </xf>
    <xf numFmtId="178" fontId="29" fillId="0" borderId="11" xfId="0" applyNumberFormat="1" applyFont="1" applyBorder="1" applyAlignment="1">
      <alignment horizontal="right" vertical="center"/>
    </xf>
    <xf numFmtId="178" fontId="29" fillId="0" borderId="37" xfId="0" applyNumberFormat="1" applyFont="1" applyBorder="1" applyAlignment="1">
      <alignment horizontal="right" vertical="center"/>
    </xf>
    <xf numFmtId="178" fontId="29" fillId="0" borderId="38" xfId="0" applyNumberFormat="1" applyFont="1" applyBorder="1" applyAlignment="1">
      <alignment horizontal="right" vertical="center"/>
    </xf>
    <xf numFmtId="0" fontId="32" fillId="0" borderId="73" xfId="0" applyFont="1" applyBorder="1" applyAlignment="1">
      <alignment vertical="center"/>
    </xf>
    <xf numFmtId="0" fontId="31" fillId="0" borderId="35" xfId="0" applyFont="1" applyBorder="1" applyAlignment="1">
      <alignment vertical="center"/>
    </xf>
    <xf numFmtId="0" fontId="35" fillId="0" borderId="0" xfId="4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49" fontId="27" fillId="0" borderId="58" xfId="0" applyNumberFormat="1" applyFont="1" applyBorder="1" applyAlignment="1">
      <alignment horizontal="center" vertical="center" wrapText="1"/>
    </xf>
    <xf numFmtId="49" fontId="27" fillId="0" borderId="59" xfId="0" applyNumberFormat="1" applyFont="1" applyBorder="1" applyAlignment="1">
      <alignment horizontal="center" vertical="center" wrapText="1"/>
    </xf>
    <xf numFmtId="49" fontId="28" fillId="0" borderId="60" xfId="0" applyNumberFormat="1" applyFont="1" applyBorder="1" applyAlignment="1">
      <alignment horizontal="center" vertical="center" wrapText="1"/>
    </xf>
    <xf numFmtId="178" fontId="27" fillId="0" borderId="81" xfId="0" applyNumberFormat="1" applyFont="1" applyBorder="1" applyAlignment="1">
      <alignment horizontal="right" vertical="center"/>
    </xf>
    <xf numFmtId="177" fontId="27" fillId="0" borderId="59" xfId="0" applyNumberFormat="1" applyFont="1" applyBorder="1" applyAlignment="1">
      <alignment horizontal="right" vertical="center"/>
    </xf>
    <xf numFmtId="177" fontId="27" fillId="0" borderId="60" xfId="0" applyNumberFormat="1" applyFont="1" applyBorder="1" applyAlignment="1">
      <alignment horizontal="right" vertical="center"/>
    </xf>
    <xf numFmtId="178" fontId="27" fillId="0" borderId="58" xfId="0" applyNumberFormat="1" applyFont="1" applyBorder="1" applyAlignment="1">
      <alignment horizontal="right" vertical="center" wrapText="1"/>
    </xf>
    <xf numFmtId="177" fontId="27" fillId="0" borderId="58" xfId="0" applyNumberFormat="1" applyFont="1" applyBorder="1" applyAlignment="1">
      <alignment horizontal="right" vertical="center"/>
    </xf>
    <xf numFmtId="177" fontId="29" fillId="0" borderId="60" xfId="0" applyNumberFormat="1" applyFont="1" applyBorder="1" applyAlignment="1">
      <alignment horizontal="right" vertical="center"/>
    </xf>
    <xf numFmtId="177" fontId="27" fillId="0" borderId="81" xfId="0" applyNumberFormat="1" applyFont="1" applyBorder="1" applyAlignment="1">
      <alignment horizontal="right" vertical="center"/>
    </xf>
    <xf numFmtId="49" fontId="27" fillId="0" borderId="11" xfId="0" applyNumberFormat="1" applyFont="1" applyBorder="1" applyAlignment="1">
      <alignment horizontal="center" vertical="center" wrapText="1"/>
    </xf>
    <xf numFmtId="49" fontId="28" fillId="0" borderId="69" xfId="0" applyNumberFormat="1" applyFont="1" applyBorder="1" applyAlignment="1">
      <alignment horizontal="center" vertical="center" wrapText="1"/>
    </xf>
    <xf numFmtId="178" fontId="27" fillId="0" borderId="14" xfId="0" applyNumberFormat="1" applyFont="1" applyBorder="1" applyAlignment="1">
      <alignment horizontal="right" vertical="center"/>
    </xf>
    <xf numFmtId="177" fontId="27" fillId="0" borderId="11" xfId="0" applyNumberFormat="1" applyFont="1" applyBorder="1" applyAlignment="1">
      <alignment horizontal="right" vertical="center"/>
    </xf>
    <xf numFmtId="177" fontId="27" fillId="0" borderId="69" xfId="0" applyNumberFormat="1" applyFont="1" applyBorder="1" applyAlignment="1">
      <alignment horizontal="right" vertical="center"/>
    </xf>
    <xf numFmtId="178" fontId="27" fillId="0" borderId="29" xfId="0" applyNumberFormat="1" applyFont="1" applyBorder="1" applyAlignment="1">
      <alignment horizontal="right" vertical="center" wrapText="1"/>
    </xf>
    <xf numFmtId="177" fontId="27" fillId="0" borderId="29" xfId="0" applyNumberFormat="1" applyFont="1" applyBorder="1" applyAlignment="1">
      <alignment horizontal="right" vertical="center"/>
    </xf>
    <xf numFmtId="177" fontId="29" fillId="0" borderId="69" xfId="0" applyNumberFormat="1" applyFont="1" applyBorder="1" applyAlignment="1">
      <alignment horizontal="right" vertical="center"/>
    </xf>
    <xf numFmtId="177" fontId="27" fillId="0" borderId="14" xfId="0" applyNumberFormat="1" applyFont="1" applyBorder="1" applyAlignment="1">
      <alignment horizontal="right" vertical="center"/>
    </xf>
    <xf numFmtId="49" fontId="27" fillId="0" borderId="38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wrapText="1"/>
    </xf>
    <xf numFmtId="178" fontId="27" fillId="0" borderId="40" xfId="0" applyNumberFormat="1" applyFont="1" applyBorder="1" applyAlignment="1">
      <alignment horizontal="right" vertical="center"/>
    </xf>
    <xf numFmtId="177" fontId="27" fillId="0" borderId="38" xfId="0" applyNumberFormat="1" applyFont="1" applyBorder="1" applyAlignment="1">
      <alignment horizontal="right" vertical="center"/>
    </xf>
    <xf numFmtId="177" fontId="27" fillId="0" borderId="39" xfId="0" applyNumberFormat="1" applyFont="1" applyBorder="1" applyAlignment="1">
      <alignment horizontal="right" vertical="center"/>
    </xf>
    <xf numFmtId="178" fontId="27" fillId="0" borderId="37" xfId="0" applyNumberFormat="1" applyFont="1" applyBorder="1" applyAlignment="1">
      <alignment horizontal="right" vertical="center" wrapText="1"/>
    </xf>
    <xf numFmtId="177" fontId="27" fillId="0" borderId="37" xfId="0" applyNumberFormat="1" applyFont="1" applyBorder="1" applyAlignment="1">
      <alignment horizontal="right" vertical="center"/>
    </xf>
    <xf numFmtId="177" fontId="29" fillId="0" borderId="39" xfId="0" applyNumberFormat="1" applyFont="1" applyBorder="1" applyAlignment="1">
      <alignment horizontal="right" vertical="center"/>
    </xf>
    <xf numFmtId="177" fontId="27" fillId="0" borderId="40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178" fontId="29" fillId="0" borderId="74" xfId="0" applyNumberFormat="1" applyFont="1" applyBorder="1" applyAlignment="1">
      <alignment horizontal="center" vertical="center"/>
    </xf>
    <xf numFmtId="178" fontId="29" fillId="0" borderId="75" xfId="0" applyNumberFormat="1" applyFont="1" applyBorder="1" applyAlignment="1">
      <alignment horizontal="center" vertical="center"/>
    </xf>
    <xf numFmtId="178" fontId="29" fillId="0" borderId="76" xfId="0" applyNumberFormat="1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0" fillId="0" borderId="73" xfId="0" applyBorder="1">
      <alignment vertical="center"/>
    </xf>
    <xf numFmtId="0" fontId="43" fillId="0" borderId="0" xfId="0" applyFont="1" applyBorder="1">
      <alignment vertical="center"/>
    </xf>
    <xf numFmtId="0" fontId="44" fillId="0" borderId="38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178" fontId="29" fillId="0" borderId="81" xfId="0" applyNumberFormat="1" applyFont="1" applyBorder="1" applyAlignment="1">
      <alignment horizontal="right" vertical="center"/>
    </xf>
    <xf numFmtId="177" fontId="29" fillId="0" borderId="59" xfId="0" applyNumberFormat="1" applyFont="1" applyBorder="1" applyAlignment="1">
      <alignment horizontal="right" vertical="center"/>
    </xf>
    <xf numFmtId="178" fontId="29" fillId="0" borderId="14" xfId="0" applyNumberFormat="1" applyFont="1" applyBorder="1" applyAlignment="1">
      <alignment horizontal="right" vertical="center"/>
    </xf>
    <xf numFmtId="177" fontId="29" fillId="0" borderId="11" xfId="0" applyNumberFormat="1" applyFont="1" applyBorder="1" applyAlignment="1">
      <alignment horizontal="right" vertical="center"/>
    </xf>
    <xf numFmtId="177" fontId="29" fillId="0" borderId="25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8" fontId="29" fillId="0" borderId="40" xfId="0" applyNumberFormat="1" applyFont="1" applyBorder="1" applyAlignment="1">
      <alignment horizontal="right" vertical="center"/>
    </xf>
    <xf numFmtId="177" fontId="29" fillId="0" borderId="38" xfId="0" applyNumberFormat="1" applyFont="1" applyBorder="1" applyAlignment="1">
      <alignment horizontal="right" vertical="center"/>
    </xf>
    <xf numFmtId="177" fontId="0" fillId="0" borderId="32" xfId="0" applyNumberFormat="1" applyBorder="1" applyAlignment="1">
      <alignment horizontal="right" vertical="center"/>
    </xf>
    <xf numFmtId="0" fontId="3" fillId="0" borderId="0" xfId="0" applyFont="1" applyBorder="1">
      <alignment vertical="center"/>
    </xf>
    <xf numFmtId="49" fontId="27" fillId="0" borderId="83" xfId="0" applyNumberFormat="1" applyFont="1" applyBorder="1" applyAlignment="1">
      <alignment horizontal="center" vertical="center" wrapText="1"/>
    </xf>
    <xf numFmtId="49" fontId="27" fillId="0" borderId="84" xfId="0" applyNumberFormat="1" applyFont="1" applyBorder="1" applyAlignment="1">
      <alignment horizontal="center" vertical="center" wrapText="1"/>
    </xf>
    <xf numFmtId="49" fontId="28" fillId="0" borderId="85" xfId="0" applyNumberFormat="1" applyFont="1" applyBorder="1" applyAlignment="1">
      <alignment horizontal="center" vertical="center" wrapText="1"/>
    </xf>
    <xf numFmtId="178" fontId="27" fillId="0" borderId="83" xfId="0" applyNumberFormat="1" applyFont="1" applyBorder="1" applyAlignment="1">
      <alignment horizontal="right" vertical="center"/>
    </xf>
    <xf numFmtId="178" fontId="27" fillId="0" borderId="86" xfId="0" applyNumberFormat="1" applyFont="1" applyBorder="1" applyAlignment="1">
      <alignment horizontal="right" vertical="center"/>
    </xf>
    <xf numFmtId="178" fontId="27" fillId="0" borderId="84" xfId="0" applyNumberFormat="1" applyFont="1" applyBorder="1" applyAlignment="1">
      <alignment horizontal="right" vertical="center"/>
    </xf>
    <xf numFmtId="177" fontId="27" fillId="0" borderId="84" xfId="0" applyNumberFormat="1" applyFont="1" applyBorder="1" applyAlignment="1">
      <alignment horizontal="right" vertical="center"/>
    </xf>
    <xf numFmtId="177" fontId="27" fillId="0" borderId="85" xfId="0" applyNumberFormat="1" applyFont="1" applyBorder="1" applyAlignment="1">
      <alignment horizontal="right" vertical="center"/>
    </xf>
    <xf numFmtId="178" fontId="27" fillId="0" borderId="83" xfId="0" applyNumberFormat="1" applyFont="1" applyBorder="1" applyAlignment="1">
      <alignment horizontal="right" vertical="center" wrapText="1"/>
    </xf>
    <xf numFmtId="177" fontId="27" fillId="0" borderId="83" xfId="0" applyNumberFormat="1" applyFont="1" applyBorder="1" applyAlignment="1">
      <alignment horizontal="right" vertical="center"/>
    </xf>
    <xf numFmtId="177" fontId="29" fillId="0" borderId="85" xfId="0" applyNumberFormat="1" applyFont="1" applyBorder="1" applyAlignment="1">
      <alignment horizontal="right" vertical="center"/>
    </xf>
    <xf numFmtId="177" fontId="27" fillId="0" borderId="86" xfId="0" applyNumberFormat="1" applyFont="1" applyBorder="1" applyAlignment="1">
      <alignment horizontal="right" vertical="center"/>
    </xf>
    <xf numFmtId="49" fontId="27" fillId="0" borderId="87" xfId="0" applyNumberFormat="1" applyFont="1" applyBorder="1" applyAlignment="1">
      <alignment horizontal="center" vertical="center" wrapText="1"/>
    </xf>
    <xf numFmtId="49" fontId="27" fillId="0" borderId="88" xfId="0" applyNumberFormat="1" applyFont="1" applyBorder="1" applyAlignment="1">
      <alignment horizontal="center" vertical="center" wrapText="1"/>
    </xf>
    <xf numFmtId="49" fontId="28" fillId="0" borderId="89" xfId="0" applyNumberFormat="1" applyFont="1" applyBorder="1" applyAlignment="1">
      <alignment horizontal="center" vertical="center" wrapText="1"/>
    </xf>
    <xf numFmtId="178" fontId="27" fillId="0" borderId="87" xfId="0" applyNumberFormat="1" applyFont="1" applyBorder="1" applyAlignment="1">
      <alignment horizontal="right" vertical="center"/>
    </xf>
    <xf numFmtId="178" fontId="27" fillId="0" borderId="90" xfId="0" applyNumberFormat="1" applyFont="1" applyBorder="1" applyAlignment="1">
      <alignment horizontal="right" vertical="center"/>
    </xf>
    <xf numFmtId="178" fontId="27" fillId="0" borderId="88" xfId="0" applyNumberFormat="1" applyFont="1" applyBorder="1" applyAlignment="1">
      <alignment horizontal="right" vertical="center"/>
    </xf>
    <xf numFmtId="177" fontId="27" fillId="0" borderId="88" xfId="0" applyNumberFormat="1" applyFont="1" applyBorder="1" applyAlignment="1">
      <alignment horizontal="right" vertical="center"/>
    </xf>
    <xf numFmtId="177" fontId="27" fillId="0" borderId="89" xfId="0" applyNumberFormat="1" applyFont="1" applyBorder="1" applyAlignment="1">
      <alignment horizontal="right" vertical="center"/>
    </xf>
    <xf numFmtId="178" fontId="27" fillId="0" borderId="87" xfId="0" applyNumberFormat="1" applyFont="1" applyBorder="1" applyAlignment="1">
      <alignment horizontal="right" vertical="center" wrapText="1"/>
    </xf>
    <xf numFmtId="177" fontId="27" fillId="0" borderId="87" xfId="0" applyNumberFormat="1" applyFont="1" applyBorder="1" applyAlignment="1">
      <alignment horizontal="right" vertical="center"/>
    </xf>
    <xf numFmtId="177" fontId="29" fillId="0" borderId="89" xfId="0" applyNumberFormat="1" applyFont="1" applyBorder="1" applyAlignment="1">
      <alignment horizontal="right" vertical="center"/>
    </xf>
    <xf numFmtId="177" fontId="27" fillId="0" borderId="90" xfId="0" applyNumberFormat="1" applyFont="1" applyBorder="1" applyAlignment="1">
      <alignment horizontal="right" vertical="center"/>
    </xf>
    <xf numFmtId="49" fontId="27" fillId="0" borderId="91" xfId="0" applyNumberFormat="1" applyFont="1" applyBorder="1" applyAlignment="1">
      <alignment horizontal="center" vertical="center" wrapText="1"/>
    </xf>
    <xf numFmtId="49" fontId="27" fillId="0" borderId="92" xfId="0" applyNumberFormat="1" applyFont="1" applyBorder="1" applyAlignment="1">
      <alignment horizontal="center" vertical="center" wrapText="1"/>
    </xf>
    <xf numFmtId="49" fontId="28" fillId="0" borderId="93" xfId="0" applyNumberFormat="1" applyFont="1" applyBorder="1" applyAlignment="1">
      <alignment horizontal="center" vertical="center" wrapText="1"/>
    </xf>
    <xf numFmtId="178" fontId="27" fillId="0" borderId="91" xfId="0" applyNumberFormat="1" applyFont="1" applyBorder="1" applyAlignment="1">
      <alignment horizontal="right" vertical="center"/>
    </xf>
    <xf numFmtId="178" fontId="27" fillId="0" borderId="94" xfId="0" applyNumberFormat="1" applyFont="1" applyBorder="1" applyAlignment="1">
      <alignment horizontal="right" vertical="center"/>
    </xf>
    <xf numFmtId="178" fontId="27" fillId="0" borderId="92" xfId="0" applyNumberFormat="1" applyFont="1" applyBorder="1" applyAlignment="1">
      <alignment horizontal="right" vertical="center"/>
    </xf>
    <xf numFmtId="177" fontId="27" fillId="0" borderId="92" xfId="0" applyNumberFormat="1" applyFont="1" applyBorder="1" applyAlignment="1">
      <alignment horizontal="right" vertical="center"/>
    </xf>
    <xf numFmtId="177" fontId="27" fillId="0" borderId="93" xfId="0" applyNumberFormat="1" applyFont="1" applyBorder="1" applyAlignment="1">
      <alignment horizontal="right" vertical="center"/>
    </xf>
    <xf numFmtId="178" fontId="27" fillId="0" borderId="91" xfId="0" applyNumberFormat="1" applyFont="1" applyBorder="1" applyAlignment="1">
      <alignment horizontal="right" vertical="center" wrapText="1"/>
    </xf>
    <xf numFmtId="177" fontId="27" fillId="0" borderId="91" xfId="0" applyNumberFormat="1" applyFont="1" applyBorder="1" applyAlignment="1">
      <alignment horizontal="right" vertical="center"/>
    </xf>
    <xf numFmtId="177" fontId="29" fillId="0" borderId="93" xfId="0" applyNumberFormat="1" applyFont="1" applyBorder="1" applyAlignment="1">
      <alignment horizontal="right" vertical="center"/>
    </xf>
    <xf numFmtId="177" fontId="27" fillId="0" borderId="94" xfId="0" applyNumberFormat="1" applyFont="1" applyBorder="1" applyAlignment="1">
      <alignment horizontal="right" vertical="center"/>
    </xf>
    <xf numFmtId="0" fontId="26" fillId="0" borderId="105" xfId="0" applyFont="1" applyBorder="1" applyAlignment="1">
      <alignment horizontal="center" vertical="center" shrinkToFit="1"/>
    </xf>
    <xf numFmtId="0" fontId="26" fillId="0" borderId="104" xfId="0" applyFont="1" applyBorder="1" applyAlignment="1">
      <alignment horizontal="center" vertical="center" wrapText="1"/>
    </xf>
    <xf numFmtId="49" fontId="28" fillId="0" borderId="110" xfId="0" applyNumberFormat="1" applyFont="1" applyBorder="1" applyAlignment="1">
      <alignment horizontal="center" vertical="center" shrinkToFit="1"/>
    </xf>
    <xf numFmtId="178" fontId="27" fillId="0" borderId="111" xfId="0" applyNumberFormat="1" applyFont="1" applyBorder="1" applyAlignment="1">
      <alignment horizontal="right" vertical="center"/>
    </xf>
    <xf numFmtId="178" fontId="27" fillId="0" borderId="112" xfId="0" applyNumberFormat="1" applyFont="1" applyBorder="1" applyAlignment="1">
      <alignment horizontal="right" vertical="center"/>
    </xf>
    <xf numFmtId="178" fontId="27" fillId="0" borderId="113" xfId="0" applyNumberFormat="1" applyFont="1" applyBorder="1" applyAlignment="1">
      <alignment horizontal="right" vertical="center"/>
    </xf>
    <xf numFmtId="177" fontId="29" fillId="0" borderId="113" xfId="0" applyNumberFormat="1" applyFont="1" applyBorder="1" applyAlignment="1">
      <alignment horizontal="right" vertical="center"/>
    </xf>
    <xf numFmtId="177" fontId="29" fillId="0" borderId="114" xfId="0" applyNumberFormat="1" applyFont="1" applyBorder="1" applyAlignment="1">
      <alignment horizontal="right" vertical="center"/>
    </xf>
    <xf numFmtId="178" fontId="29" fillId="0" borderId="111" xfId="0" applyNumberFormat="1" applyFont="1" applyBorder="1" applyAlignment="1">
      <alignment horizontal="right" vertical="center"/>
    </xf>
    <xf numFmtId="178" fontId="29" fillId="0" borderId="112" xfId="0" applyNumberFormat="1" applyFont="1" applyBorder="1" applyAlignment="1">
      <alignment horizontal="right" vertical="center"/>
    </xf>
    <xf numFmtId="177" fontId="29" fillId="0" borderId="115" xfId="0" applyNumberFormat="1" applyFont="1" applyBorder="1" applyAlignment="1">
      <alignment horizontal="right" vertical="center"/>
    </xf>
    <xf numFmtId="49" fontId="28" fillId="0" borderId="116" xfId="0" applyNumberFormat="1" applyFont="1" applyBorder="1" applyAlignment="1">
      <alignment horizontal="center" vertical="center" shrinkToFit="1"/>
    </xf>
    <xf numFmtId="178" fontId="27" fillId="0" borderId="117" xfId="0" applyNumberFormat="1" applyFont="1" applyBorder="1" applyAlignment="1">
      <alignment horizontal="right" vertical="center"/>
    </xf>
    <xf numFmtId="178" fontId="27" fillId="0" borderId="118" xfId="0" applyNumberFormat="1" applyFont="1" applyBorder="1" applyAlignment="1">
      <alignment horizontal="right" vertical="center"/>
    </xf>
    <xf numFmtId="178" fontId="27" fillId="0" borderId="119" xfId="0" applyNumberFormat="1" applyFont="1" applyBorder="1" applyAlignment="1">
      <alignment horizontal="right" vertical="center"/>
    </xf>
    <xf numFmtId="177" fontId="29" fillId="0" borderId="119" xfId="0" applyNumberFormat="1" applyFont="1" applyBorder="1" applyAlignment="1">
      <alignment horizontal="right" vertical="center"/>
    </xf>
    <xf numFmtId="177" fontId="29" fillId="0" borderId="120" xfId="0" applyNumberFormat="1" applyFont="1" applyBorder="1" applyAlignment="1">
      <alignment horizontal="right" vertical="center"/>
    </xf>
    <xf numFmtId="178" fontId="29" fillId="0" borderId="117" xfId="0" applyNumberFormat="1" applyFont="1" applyBorder="1" applyAlignment="1">
      <alignment horizontal="right" vertical="center"/>
    </xf>
    <xf numFmtId="178" fontId="29" fillId="0" borderId="118" xfId="0" applyNumberFormat="1" applyFont="1" applyBorder="1" applyAlignment="1">
      <alignment horizontal="right" vertical="center"/>
    </xf>
    <xf numFmtId="177" fontId="29" fillId="0" borderId="121" xfId="0" applyNumberFormat="1" applyFont="1" applyBorder="1" applyAlignment="1">
      <alignment horizontal="right" vertical="center"/>
    </xf>
    <xf numFmtId="0" fontId="28" fillId="0" borderId="122" xfId="0" applyFont="1" applyBorder="1" applyAlignment="1">
      <alignment horizontal="center" vertical="center" wrapText="1"/>
    </xf>
    <xf numFmtId="0" fontId="25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shrinkToFit="1"/>
    </xf>
    <xf numFmtId="0" fontId="25" fillId="0" borderId="124" xfId="0" applyFont="1" applyBorder="1" applyAlignment="1">
      <alignment horizontal="center" vertical="center" wrapText="1"/>
    </xf>
    <xf numFmtId="0" fontId="26" fillId="0" borderId="127" xfId="0" applyFont="1" applyBorder="1" applyAlignment="1">
      <alignment vertical="center" shrinkToFit="1"/>
    </xf>
    <xf numFmtId="0" fontId="25" fillId="0" borderId="128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178" fontId="27" fillId="0" borderId="129" xfId="0" applyNumberFormat="1" applyFont="1" applyBorder="1" applyAlignment="1">
      <alignment horizontal="right" vertical="center"/>
    </xf>
    <xf numFmtId="178" fontId="27" fillId="0" borderId="46" xfId="0" applyNumberFormat="1" applyFont="1" applyBorder="1" applyAlignment="1">
      <alignment horizontal="right" vertical="center"/>
    </xf>
    <xf numFmtId="178" fontId="27" fillId="0" borderId="130" xfId="0" applyNumberFormat="1" applyFont="1" applyBorder="1" applyAlignment="1">
      <alignment horizontal="right" vertical="center"/>
    </xf>
    <xf numFmtId="178" fontId="27" fillId="0" borderId="131" xfId="0" applyNumberFormat="1" applyFont="1" applyBorder="1" applyAlignment="1">
      <alignment horizontal="right" vertical="center"/>
    </xf>
    <xf numFmtId="49" fontId="28" fillId="0" borderId="132" xfId="0" applyNumberFormat="1" applyFont="1" applyBorder="1" applyAlignment="1">
      <alignment horizontal="center" vertical="center" shrinkToFit="1"/>
    </xf>
    <xf numFmtId="178" fontId="27" fillId="0" borderId="133" xfId="0" applyNumberFormat="1" applyFont="1" applyBorder="1" applyAlignment="1">
      <alignment horizontal="right" vertical="center"/>
    </xf>
    <xf numFmtId="178" fontId="27" fillId="0" borderId="134" xfId="0" applyNumberFormat="1" applyFont="1" applyBorder="1" applyAlignment="1">
      <alignment horizontal="right" vertical="center"/>
    </xf>
    <xf numFmtId="178" fontId="27" fillId="0" borderId="135" xfId="0" applyNumberFormat="1" applyFont="1" applyBorder="1" applyAlignment="1">
      <alignment horizontal="right" vertical="center"/>
    </xf>
    <xf numFmtId="177" fontId="29" fillId="0" borderId="135" xfId="0" applyNumberFormat="1" applyFont="1" applyBorder="1" applyAlignment="1">
      <alignment horizontal="right" vertical="center"/>
    </xf>
    <xf numFmtId="177" fontId="29" fillId="0" borderId="136" xfId="0" applyNumberFormat="1" applyFont="1" applyBorder="1" applyAlignment="1">
      <alignment horizontal="right" vertical="center"/>
    </xf>
    <xf numFmtId="178" fontId="29" fillId="0" borderId="133" xfId="0" applyNumberFormat="1" applyFont="1" applyBorder="1" applyAlignment="1">
      <alignment horizontal="right" vertical="center"/>
    </xf>
    <xf numFmtId="178" fontId="29" fillId="0" borderId="134" xfId="0" applyNumberFormat="1" applyFont="1" applyBorder="1" applyAlignment="1">
      <alignment horizontal="right" vertical="center"/>
    </xf>
    <xf numFmtId="177" fontId="29" fillId="0" borderId="137" xfId="0" applyNumberFormat="1" applyFont="1" applyBorder="1" applyAlignment="1">
      <alignment horizontal="right" vertical="center"/>
    </xf>
    <xf numFmtId="0" fontId="45" fillId="0" borderId="0" xfId="0" applyFont="1">
      <alignment vertical="center"/>
    </xf>
    <xf numFmtId="0" fontId="32" fillId="0" borderId="0" xfId="0" applyFont="1" applyBorder="1" applyAlignment="1">
      <alignment horizontal="left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left" vertical="center"/>
    </xf>
    <xf numFmtId="49" fontId="28" fillId="25" borderId="116" xfId="0" applyNumberFormat="1" applyFont="1" applyFill="1" applyBorder="1" applyAlignment="1">
      <alignment horizontal="center" vertical="center" shrinkToFit="1"/>
    </xf>
    <xf numFmtId="178" fontId="27" fillId="25" borderId="117" xfId="0" applyNumberFormat="1" applyFont="1" applyFill="1" applyBorder="1" applyAlignment="1">
      <alignment horizontal="right" vertical="center"/>
    </xf>
    <xf numFmtId="178" fontId="27" fillId="25" borderId="118" xfId="0" applyNumberFormat="1" applyFont="1" applyFill="1" applyBorder="1" applyAlignment="1">
      <alignment horizontal="right" vertical="center"/>
    </xf>
    <xf numFmtId="178" fontId="27" fillId="25" borderId="119" xfId="0" applyNumberFormat="1" applyFont="1" applyFill="1" applyBorder="1" applyAlignment="1">
      <alignment horizontal="right" vertical="center"/>
    </xf>
    <xf numFmtId="177" fontId="29" fillId="25" borderId="119" xfId="0" applyNumberFormat="1" applyFont="1" applyFill="1" applyBorder="1" applyAlignment="1">
      <alignment horizontal="right" vertical="center"/>
    </xf>
    <xf numFmtId="177" fontId="29" fillId="25" borderId="120" xfId="0" applyNumberFormat="1" applyFont="1" applyFill="1" applyBorder="1" applyAlignment="1">
      <alignment horizontal="right" vertical="center"/>
    </xf>
    <xf numFmtId="178" fontId="29" fillId="25" borderId="117" xfId="0" applyNumberFormat="1" applyFont="1" applyFill="1" applyBorder="1" applyAlignment="1">
      <alignment horizontal="right" vertical="center"/>
    </xf>
    <xf numFmtId="178" fontId="29" fillId="25" borderId="118" xfId="0" applyNumberFormat="1" applyFont="1" applyFill="1" applyBorder="1" applyAlignment="1">
      <alignment horizontal="right" vertical="center"/>
    </xf>
    <xf numFmtId="49" fontId="28" fillId="0" borderId="138" xfId="0" applyNumberFormat="1" applyFont="1" applyBorder="1" applyAlignment="1">
      <alignment horizontal="center" vertical="center" shrinkToFit="1"/>
    </xf>
    <xf numFmtId="178" fontId="27" fillId="0" borderId="139" xfId="0" applyNumberFormat="1" applyFont="1" applyBorder="1" applyAlignment="1">
      <alignment horizontal="right" vertical="center"/>
    </xf>
    <xf numFmtId="178" fontId="27" fillId="0" borderId="140" xfId="0" applyNumberFormat="1" applyFont="1" applyBorder="1" applyAlignment="1">
      <alignment horizontal="right" vertical="center"/>
    </xf>
    <xf numFmtId="178" fontId="27" fillId="0" borderId="141" xfId="0" applyNumberFormat="1" applyFont="1" applyBorder="1" applyAlignment="1">
      <alignment horizontal="right" vertical="center"/>
    </xf>
    <xf numFmtId="177" fontId="29" fillId="0" borderId="141" xfId="0" applyNumberFormat="1" applyFont="1" applyBorder="1" applyAlignment="1">
      <alignment horizontal="right" vertical="center"/>
    </xf>
    <xf numFmtId="177" fontId="29" fillId="0" borderId="142" xfId="0" applyNumberFormat="1" applyFont="1" applyBorder="1" applyAlignment="1">
      <alignment horizontal="right" vertical="center"/>
    </xf>
    <xf numFmtId="178" fontId="29" fillId="0" borderId="139" xfId="0" applyNumberFormat="1" applyFont="1" applyBorder="1" applyAlignment="1">
      <alignment horizontal="right" vertical="center"/>
    </xf>
    <xf numFmtId="178" fontId="29" fillId="0" borderId="140" xfId="0" applyNumberFormat="1" applyFont="1" applyBorder="1" applyAlignment="1">
      <alignment horizontal="right" vertical="center"/>
    </xf>
    <xf numFmtId="177" fontId="29" fillId="25" borderId="121" xfId="0" applyNumberFormat="1" applyFont="1" applyFill="1" applyBorder="1" applyAlignment="1">
      <alignment horizontal="right" vertical="center"/>
    </xf>
    <xf numFmtId="177" fontId="29" fillId="0" borderId="143" xfId="0" applyNumberFormat="1" applyFont="1" applyBorder="1" applyAlignment="1">
      <alignment horizontal="right" vertical="center"/>
    </xf>
    <xf numFmtId="0" fontId="7" fillId="24" borderId="11" xfId="0" applyFont="1" applyFill="1" applyBorder="1" applyAlignment="1" applyProtection="1">
      <alignment horizontal="center" vertical="center" wrapText="1"/>
      <protection locked="0"/>
    </xf>
    <xf numFmtId="0" fontId="7" fillId="24" borderId="12" xfId="0" applyFont="1" applyFill="1" applyBorder="1" applyAlignment="1" applyProtection="1">
      <alignment horizontal="center" vertical="center" wrapText="1"/>
      <protection locked="0"/>
    </xf>
    <xf numFmtId="0" fontId="46" fillId="0" borderId="11" xfId="0" applyFont="1" applyFill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0" borderId="32" xfId="0" applyBorder="1">
      <alignment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32" fillId="0" borderId="0" xfId="42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3" fillId="0" borderId="62" xfId="0" applyFont="1" applyBorder="1" applyAlignment="1">
      <alignment horizontal="center" vertical="center"/>
    </xf>
    <xf numFmtId="0" fontId="3" fillId="0" borderId="73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7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44" fillId="0" borderId="42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36" xfId="0" applyFont="1" applyFill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43" xfId="0" applyFont="1" applyBorder="1">
      <alignment vertical="center"/>
    </xf>
    <xf numFmtId="0" fontId="44" fillId="0" borderId="26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44" fillId="0" borderId="33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43" xfId="0" applyBorder="1">
      <alignment vertical="center"/>
    </xf>
    <xf numFmtId="0" fontId="26" fillId="0" borderId="71" xfId="0" applyFont="1" applyBorder="1" applyAlignment="1">
      <alignment horizontal="center" vertical="center" wrapText="1"/>
    </xf>
    <xf numFmtId="0" fontId="0" fillId="0" borderId="65" xfId="0" applyBorder="1">
      <alignment vertical="center"/>
    </xf>
    <xf numFmtId="0" fontId="0" fillId="0" borderId="72" xfId="0" applyBorder="1">
      <alignment vertical="center"/>
    </xf>
    <xf numFmtId="0" fontId="26" fillId="0" borderId="74" xfId="0" applyFont="1" applyBorder="1" applyAlignment="1">
      <alignment horizontal="center" vertical="center" wrapText="1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178" fontId="29" fillId="0" borderId="74" xfId="0" applyNumberFormat="1" applyFont="1" applyBorder="1" applyAlignment="1">
      <alignment horizontal="center" vertical="center"/>
    </xf>
    <xf numFmtId="178" fontId="29" fillId="0" borderId="75" xfId="0" applyNumberFormat="1" applyFont="1" applyBorder="1" applyAlignment="1">
      <alignment horizontal="center" vertical="center"/>
    </xf>
    <xf numFmtId="178" fontId="29" fillId="0" borderId="76" xfId="0" applyNumberFormat="1" applyFont="1" applyBorder="1" applyAlignment="1">
      <alignment horizontal="center" vertical="center"/>
    </xf>
    <xf numFmtId="0" fontId="32" fillId="0" borderId="73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 vertical="center" wrapText="1"/>
    </xf>
    <xf numFmtId="0" fontId="25" fillId="0" borderId="96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98" xfId="0" applyFont="1" applyBorder="1" applyAlignment="1">
      <alignment horizontal="center" vertical="center" wrapText="1"/>
    </xf>
    <xf numFmtId="0" fontId="25" fillId="0" borderId="103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33" fillId="0" borderId="96" xfId="0" applyFont="1" applyBorder="1" applyAlignment="1">
      <alignment horizontal="center" vertical="center" wrapText="1"/>
    </xf>
    <xf numFmtId="0" fontId="33" fillId="0" borderId="9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shrinkToFit="1"/>
    </xf>
    <xf numFmtId="0" fontId="26" fillId="0" borderId="105" xfId="0" applyFont="1" applyBorder="1" applyAlignment="1">
      <alignment horizontal="center" vertical="center" shrinkToFit="1"/>
    </xf>
    <xf numFmtId="0" fontId="26" fillId="0" borderId="99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shrinkToFit="1"/>
    </xf>
    <xf numFmtId="0" fontId="26" fillId="0" borderId="107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01" xfId="0" applyFont="1" applyBorder="1" applyAlignment="1">
      <alignment horizontal="center" vertical="center" wrapText="1"/>
    </xf>
    <xf numFmtId="0" fontId="26" fillId="0" borderId="103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wrapText="1"/>
    </xf>
    <xf numFmtId="0" fontId="25" fillId="0" borderId="102" xfId="0" applyFont="1" applyBorder="1" applyAlignment="1">
      <alignment horizontal="center" vertical="center" wrapText="1"/>
    </xf>
    <xf numFmtId="0" fontId="25" fillId="0" borderId="109" xfId="0" applyFont="1" applyBorder="1" applyAlignment="1">
      <alignment horizontal="center" vertical="center" wrapText="1"/>
    </xf>
    <xf numFmtId="176" fontId="25" fillId="0" borderId="125" xfId="0" applyNumberFormat="1" applyFont="1" applyBorder="1" applyAlignment="1">
      <alignment horizontal="center" vertical="center" wrapText="1"/>
    </xf>
    <xf numFmtId="0" fontId="34" fillId="0" borderId="126" xfId="0" applyFont="1" applyBorder="1" applyAlignment="1">
      <alignment horizontal="center" vertical="center" wrapText="1"/>
    </xf>
    <xf numFmtId="0" fontId="26" fillId="0" borderId="102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177" fontId="27" fillId="0" borderId="53" xfId="0" applyNumberFormat="1" applyFont="1" applyBorder="1" applyAlignment="1">
      <alignment vertical="center"/>
    </xf>
    <xf numFmtId="177" fontId="27" fillId="0" borderId="47" xfId="0" applyNumberFormat="1" applyFont="1" applyBorder="1" applyAlignment="1">
      <alignment vertical="center"/>
    </xf>
    <xf numFmtId="177" fontId="27" fillId="0" borderId="55" xfId="0" applyNumberFormat="1" applyFont="1" applyBorder="1" applyAlignment="1">
      <alignment vertical="center"/>
    </xf>
    <xf numFmtId="177" fontId="27" fillId="0" borderId="56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44" xfId="0" applyFont="1" applyBorder="1" applyAlignment="1">
      <alignment horizontal="right" vertical="center"/>
    </xf>
    <xf numFmtId="0" fontId="32" fillId="0" borderId="44" xfId="0" applyFont="1" applyBorder="1" applyAlignment="1">
      <alignment horizontal="left" vertical="center"/>
    </xf>
    <xf numFmtId="0" fontId="42" fillId="0" borderId="71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49" fontId="28" fillId="0" borderId="66" xfId="0" applyNumberFormat="1" applyFont="1" applyFill="1" applyBorder="1" applyAlignment="1">
      <alignment horizontal="center" vertical="center" shrinkToFit="1"/>
    </xf>
    <xf numFmtId="49" fontId="28" fillId="0" borderId="67" xfId="0" applyNumberFormat="1" applyFont="1" applyFill="1" applyBorder="1" applyAlignment="1">
      <alignment horizontal="center" vertical="center" shrinkToFit="1"/>
    </xf>
    <xf numFmtId="49" fontId="28" fillId="0" borderId="70" xfId="0" applyNumberFormat="1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3076575</xdr:colOff>
          <xdr:row>39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248</xdr:row>
      <xdr:rowOff>76200</xdr:rowOff>
    </xdr:from>
    <xdr:to>
      <xdr:col>4</xdr:col>
      <xdr:colOff>409575</xdr:colOff>
      <xdr:row>250</xdr:row>
      <xdr:rowOff>104775</xdr:rowOff>
    </xdr:to>
    <xdr:pic>
      <xdr:nvPicPr>
        <xdr:cNvPr id="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56740425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248</xdr:row>
      <xdr:rowOff>66675</xdr:rowOff>
    </xdr:from>
    <xdr:to>
      <xdr:col>7</xdr:col>
      <xdr:colOff>47625</xdr:colOff>
      <xdr:row>250</xdr:row>
      <xdr:rowOff>104775</xdr:rowOff>
    </xdr:to>
    <xdr:pic>
      <xdr:nvPicPr>
        <xdr:cNvPr id="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56730900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152</xdr:row>
      <xdr:rowOff>76200</xdr:rowOff>
    </xdr:from>
    <xdr:to>
      <xdr:col>3</xdr:col>
      <xdr:colOff>381000</xdr:colOff>
      <xdr:row>152</xdr:row>
      <xdr:rowOff>200025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347948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152</xdr:row>
      <xdr:rowOff>66675</xdr:rowOff>
    </xdr:from>
    <xdr:to>
      <xdr:col>5</xdr:col>
      <xdr:colOff>428625</xdr:colOff>
      <xdr:row>152</xdr:row>
      <xdr:rowOff>200025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347853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248</xdr:row>
      <xdr:rowOff>76200</xdr:rowOff>
    </xdr:from>
    <xdr:to>
      <xdr:col>3</xdr:col>
      <xdr:colOff>381000</xdr:colOff>
      <xdr:row>250</xdr:row>
      <xdr:rowOff>104775</xdr:rowOff>
    </xdr:to>
    <xdr:pic>
      <xdr:nvPicPr>
        <xdr:cNvPr id="6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5078730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248</xdr:row>
      <xdr:rowOff>66675</xdr:rowOff>
    </xdr:from>
    <xdr:to>
      <xdr:col>5</xdr:col>
      <xdr:colOff>428625</xdr:colOff>
      <xdr:row>250</xdr:row>
      <xdr:rowOff>104775</xdr:rowOff>
    </xdr:to>
    <xdr:pic>
      <xdr:nvPicPr>
        <xdr:cNvPr id="7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50777775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152</xdr:row>
      <xdr:rowOff>76200</xdr:rowOff>
    </xdr:from>
    <xdr:to>
      <xdr:col>3</xdr:col>
      <xdr:colOff>381000</xdr:colOff>
      <xdr:row>152</xdr:row>
      <xdr:rowOff>200025</xdr:rowOff>
    </xdr:to>
    <xdr:pic>
      <xdr:nvPicPr>
        <xdr:cNvPr id="8" name="圖片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31584900"/>
          <a:ext cx="8763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152</xdr:row>
      <xdr:rowOff>66675</xdr:rowOff>
    </xdr:from>
    <xdr:to>
      <xdr:col>5</xdr:col>
      <xdr:colOff>428625</xdr:colOff>
      <xdr:row>152</xdr:row>
      <xdr:rowOff>200025</xdr:rowOff>
    </xdr:to>
    <xdr:pic>
      <xdr:nvPicPr>
        <xdr:cNvPr id="9" name="圖片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31575375"/>
          <a:ext cx="723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248</xdr:row>
      <xdr:rowOff>76200</xdr:rowOff>
    </xdr:from>
    <xdr:to>
      <xdr:col>3</xdr:col>
      <xdr:colOff>381000</xdr:colOff>
      <xdr:row>250</xdr:row>
      <xdr:rowOff>104775</xdr:rowOff>
    </xdr:to>
    <xdr:pic>
      <xdr:nvPicPr>
        <xdr:cNvPr id="2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567404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248</xdr:row>
      <xdr:rowOff>66675</xdr:rowOff>
    </xdr:from>
    <xdr:to>
      <xdr:col>5</xdr:col>
      <xdr:colOff>428625</xdr:colOff>
      <xdr:row>250</xdr:row>
      <xdr:rowOff>104775</xdr:rowOff>
    </xdr:to>
    <xdr:pic>
      <xdr:nvPicPr>
        <xdr:cNvPr id="3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567309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152</xdr:row>
      <xdr:rowOff>76200</xdr:rowOff>
    </xdr:from>
    <xdr:to>
      <xdr:col>3</xdr:col>
      <xdr:colOff>381000</xdr:colOff>
      <xdr:row>154</xdr:row>
      <xdr:rowOff>47625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1" t="51968" r="20930" b="25043"/>
        <a:stretch>
          <a:fillRect/>
        </a:stretch>
      </xdr:blipFill>
      <xdr:spPr bwMode="auto">
        <a:xfrm>
          <a:off x="1628775" y="34794825"/>
          <a:ext cx="8763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152</xdr:row>
      <xdr:rowOff>66675</xdr:rowOff>
    </xdr:from>
    <xdr:to>
      <xdr:col>5</xdr:col>
      <xdr:colOff>428625</xdr:colOff>
      <xdr:row>154</xdr:row>
      <xdr:rowOff>47625</xdr:rowOff>
    </xdr:to>
    <xdr:pic>
      <xdr:nvPicPr>
        <xdr:cNvPr id="5" name="圖片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27" t="50752" r="41153" b="25043"/>
        <a:stretch>
          <a:fillRect/>
        </a:stretch>
      </xdr:blipFill>
      <xdr:spPr bwMode="auto">
        <a:xfrm>
          <a:off x="2724150" y="347853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ColWidth="41.875" defaultRowHeight="16.5"/>
  <sheetData/>
  <phoneticPr fontId="2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3076575</xdr:colOff>
                <xdr:row>39</xdr:row>
                <xdr:rowOff>9525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workbookViewId="0">
      <selection activeCell="AH1" sqref="AH1:AH1048576"/>
    </sheetView>
  </sheetViews>
  <sheetFormatPr defaultColWidth="6.375" defaultRowHeight="16.5"/>
  <cols>
    <col min="1" max="2" width="5.25" bestFit="1" customWidth="1"/>
    <col min="3" max="3" width="8.5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6.375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</cols>
  <sheetData>
    <row r="1" spans="1:32" ht="16.5" customHeight="1">
      <c r="A1" s="214" t="s">
        <v>71</v>
      </c>
      <c r="B1" s="217" t="s">
        <v>72</v>
      </c>
      <c r="C1" s="220" t="s">
        <v>28</v>
      </c>
      <c r="D1" s="223" t="s">
        <v>19</v>
      </c>
      <c r="E1" s="224"/>
      <c r="F1" s="225"/>
      <c r="G1" s="225"/>
      <c r="H1" s="225"/>
      <c r="I1" s="226"/>
      <c r="J1" s="223" t="s">
        <v>20</v>
      </c>
      <c r="K1" s="225"/>
      <c r="L1" s="225"/>
      <c r="M1" s="225"/>
      <c r="N1" s="226"/>
      <c r="O1" s="223" t="s">
        <v>113</v>
      </c>
      <c r="P1" s="224"/>
      <c r="Q1" s="224"/>
      <c r="R1" s="225"/>
      <c r="S1" s="226"/>
      <c r="T1" s="223" t="s">
        <v>78</v>
      </c>
      <c r="U1" s="224"/>
      <c r="V1" s="224"/>
      <c r="W1" s="225"/>
      <c r="X1" s="226"/>
      <c r="Y1" s="227" t="s">
        <v>148</v>
      </c>
      <c r="Z1" s="228"/>
      <c r="AA1" s="228"/>
      <c r="AB1" s="228"/>
      <c r="AC1" s="228"/>
      <c r="AD1" s="228"/>
      <c r="AE1" s="228"/>
      <c r="AF1" s="229"/>
    </row>
    <row r="2" spans="1:32" ht="16.5" customHeight="1">
      <c r="A2" s="215"/>
      <c r="B2" s="218"/>
      <c r="C2" s="221"/>
      <c r="D2" s="230" t="s">
        <v>104</v>
      </c>
      <c r="E2" s="231"/>
      <c r="F2" s="232" t="s">
        <v>75</v>
      </c>
      <c r="G2" s="232" t="s">
        <v>24</v>
      </c>
      <c r="H2" s="232" t="s">
        <v>25</v>
      </c>
      <c r="I2" s="234" t="s">
        <v>29</v>
      </c>
      <c r="J2" s="236" t="s">
        <v>8</v>
      </c>
      <c r="K2" s="238" t="s">
        <v>105</v>
      </c>
      <c r="L2" s="232" t="s">
        <v>24</v>
      </c>
      <c r="M2" s="240" t="s">
        <v>25</v>
      </c>
      <c r="N2" s="234" t="s">
        <v>29</v>
      </c>
      <c r="O2" s="236" t="s">
        <v>106</v>
      </c>
      <c r="P2" s="238" t="s">
        <v>107</v>
      </c>
      <c r="Q2" s="232" t="s">
        <v>81</v>
      </c>
      <c r="R2" s="232" t="s">
        <v>25</v>
      </c>
      <c r="S2" s="242" t="s">
        <v>29</v>
      </c>
      <c r="T2" s="236" t="s">
        <v>106</v>
      </c>
      <c r="U2" s="238" t="s">
        <v>107</v>
      </c>
      <c r="V2" s="232" t="s">
        <v>81</v>
      </c>
      <c r="W2" s="238" t="s">
        <v>25</v>
      </c>
      <c r="X2" s="299" t="s">
        <v>29</v>
      </c>
      <c r="Y2" s="244" t="s">
        <v>79</v>
      </c>
      <c r="Z2" s="246" t="s">
        <v>54</v>
      </c>
      <c r="AA2" s="248" t="s">
        <v>108</v>
      </c>
      <c r="AB2" s="249"/>
      <c r="AC2" s="250"/>
      <c r="AD2" s="248" t="s">
        <v>109</v>
      </c>
      <c r="AE2" s="249"/>
      <c r="AF2" s="250"/>
    </row>
    <row r="3" spans="1:32" ht="29.25" thickBot="1">
      <c r="A3" s="216"/>
      <c r="B3" s="219"/>
      <c r="C3" s="222"/>
      <c r="D3" s="88" t="s">
        <v>106</v>
      </c>
      <c r="E3" s="42" t="s">
        <v>107</v>
      </c>
      <c r="F3" s="233"/>
      <c r="G3" s="233"/>
      <c r="H3" s="233"/>
      <c r="I3" s="235"/>
      <c r="J3" s="237"/>
      <c r="K3" s="239"/>
      <c r="L3" s="233"/>
      <c r="M3" s="241"/>
      <c r="N3" s="235"/>
      <c r="O3" s="237"/>
      <c r="P3" s="239"/>
      <c r="Q3" s="233"/>
      <c r="R3" s="233"/>
      <c r="S3" s="243"/>
      <c r="T3" s="237"/>
      <c r="U3" s="239"/>
      <c r="V3" s="233"/>
      <c r="W3" s="239"/>
      <c r="X3" s="300"/>
      <c r="Y3" s="245"/>
      <c r="Z3" s="247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2">
      <c r="A4" s="56" t="s">
        <v>2</v>
      </c>
      <c r="B4" s="57" t="s">
        <v>70</v>
      </c>
      <c r="C4" s="58" t="s">
        <v>388</v>
      </c>
      <c r="D4" s="43">
        <v>46.4</v>
      </c>
      <c r="E4" s="59">
        <v>10</v>
      </c>
      <c r="F4" s="44">
        <v>33</v>
      </c>
      <c r="G4" s="44">
        <v>61.2</v>
      </c>
      <c r="H4" s="60">
        <v>13</v>
      </c>
      <c r="I4" s="61">
        <v>14</v>
      </c>
      <c r="J4" s="43">
        <v>59</v>
      </c>
      <c r="K4" s="44">
        <v>24</v>
      </c>
      <c r="L4" s="44">
        <v>83</v>
      </c>
      <c r="M4" s="60">
        <v>15</v>
      </c>
      <c r="N4" s="61">
        <v>1</v>
      </c>
      <c r="O4" s="43">
        <v>41</v>
      </c>
      <c r="P4" s="59">
        <v>5</v>
      </c>
      <c r="Q4" s="59">
        <v>46</v>
      </c>
      <c r="R4" s="60">
        <v>8</v>
      </c>
      <c r="S4" s="61">
        <v>11</v>
      </c>
      <c r="T4" s="43">
        <v>60</v>
      </c>
      <c r="U4" s="59">
        <v>33</v>
      </c>
      <c r="V4" s="59">
        <v>93</v>
      </c>
      <c r="W4" s="60">
        <v>13</v>
      </c>
      <c r="X4" s="61">
        <v>1</v>
      </c>
      <c r="Y4" s="62">
        <v>283.2</v>
      </c>
      <c r="Z4" s="61">
        <v>49</v>
      </c>
      <c r="AA4" s="63">
        <v>1</v>
      </c>
      <c r="AB4" s="60">
        <v>1</v>
      </c>
      <c r="AC4" s="64">
        <v>1439</v>
      </c>
      <c r="AD4" s="65">
        <v>1</v>
      </c>
      <c r="AE4" s="60">
        <v>1</v>
      </c>
      <c r="AF4" s="61">
        <v>1463</v>
      </c>
    </row>
    <row r="5" spans="1:32">
      <c r="A5" s="36" t="s">
        <v>2</v>
      </c>
      <c r="B5" s="66" t="s">
        <v>102</v>
      </c>
      <c r="C5" s="67" t="s">
        <v>389</v>
      </c>
      <c r="D5" s="37">
        <v>48.8</v>
      </c>
      <c r="E5" s="68">
        <v>9</v>
      </c>
      <c r="F5" s="38">
        <v>40</v>
      </c>
      <c r="G5" s="38">
        <v>68.900000000000006</v>
      </c>
      <c r="H5" s="69">
        <v>14</v>
      </c>
      <c r="I5" s="70">
        <v>3</v>
      </c>
      <c r="J5" s="37">
        <v>45</v>
      </c>
      <c r="K5" s="38">
        <v>22.5</v>
      </c>
      <c r="L5" s="38">
        <v>67.5</v>
      </c>
      <c r="M5" s="69">
        <v>12</v>
      </c>
      <c r="N5" s="70">
        <v>7</v>
      </c>
      <c r="O5" s="37">
        <v>45</v>
      </c>
      <c r="P5" s="68">
        <v>4</v>
      </c>
      <c r="Q5" s="68">
        <v>49</v>
      </c>
      <c r="R5" s="69">
        <v>9</v>
      </c>
      <c r="S5" s="70">
        <v>7</v>
      </c>
      <c r="T5" s="37">
        <v>44</v>
      </c>
      <c r="U5" s="68">
        <v>27</v>
      </c>
      <c r="V5" s="68">
        <v>71</v>
      </c>
      <c r="W5" s="69">
        <v>10</v>
      </c>
      <c r="X5" s="70">
        <v>27</v>
      </c>
      <c r="Y5" s="71">
        <v>256.39999999999998</v>
      </c>
      <c r="Z5" s="70">
        <v>45</v>
      </c>
      <c r="AA5" s="72">
        <v>2</v>
      </c>
      <c r="AB5" s="69">
        <v>2</v>
      </c>
      <c r="AC5" s="73">
        <v>3901</v>
      </c>
      <c r="AD5" s="74">
        <v>2</v>
      </c>
      <c r="AE5" s="69">
        <v>2</v>
      </c>
      <c r="AF5" s="70">
        <v>3839</v>
      </c>
    </row>
    <row r="6" spans="1:32">
      <c r="A6" s="36" t="s">
        <v>3</v>
      </c>
      <c r="B6" s="66" t="s">
        <v>102</v>
      </c>
      <c r="C6" s="67" t="s">
        <v>390</v>
      </c>
      <c r="D6" s="37">
        <v>47.2</v>
      </c>
      <c r="E6" s="68">
        <v>16</v>
      </c>
      <c r="F6" s="38">
        <v>29</v>
      </c>
      <c r="G6" s="38">
        <v>60.6</v>
      </c>
      <c r="H6" s="69">
        <v>13</v>
      </c>
      <c r="I6" s="70">
        <v>16</v>
      </c>
      <c r="J6" s="37">
        <v>44</v>
      </c>
      <c r="K6" s="38">
        <v>24.5</v>
      </c>
      <c r="L6" s="38">
        <v>68.5</v>
      </c>
      <c r="M6" s="69">
        <v>12</v>
      </c>
      <c r="N6" s="70">
        <v>6</v>
      </c>
      <c r="O6" s="37">
        <v>27</v>
      </c>
      <c r="P6" s="68">
        <v>4</v>
      </c>
      <c r="Q6" s="68">
        <v>31</v>
      </c>
      <c r="R6" s="69">
        <v>6</v>
      </c>
      <c r="S6" s="70">
        <v>55</v>
      </c>
      <c r="T6" s="37">
        <v>48</v>
      </c>
      <c r="U6" s="68">
        <v>38</v>
      </c>
      <c r="V6" s="68">
        <v>86</v>
      </c>
      <c r="W6" s="69">
        <v>12</v>
      </c>
      <c r="X6" s="70">
        <v>5</v>
      </c>
      <c r="Y6" s="71">
        <v>246.1</v>
      </c>
      <c r="Z6" s="70">
        <v>43</v>
      </c>
      <c r="AA6" s="72">
        <v>1</v>
      </c>
      <c r="AB6" s="69">
        <v>3</v>
      </c>
      <c r="AC6" s="73">
        <v>5365</v>
      </c>
      <c r="AD6" s="74">
        <v>1</v>
      </c>
      <c r="AE6" s="69">
        <v>3</v>
      </c>
      <c r="AF6" s="70">
        <v>5436</v>
      </c>
    </row>
    <row r="7" spans="1:32">
      <c r="A7" s="36" t="s">
        <v>3</v>
      </c>
      <c r="B7" s="66" t="s">
        <v>37</v>
      </c>
      <c r="C7" s="67" t="s">
        <v>391</v>
      </c>
      <c r="D7" s="37">
        <v>46.8</v>
      </c>
      <c r="E7" s="68">
        <v>15</v>
      </c>
      <c r="F7" s="38">
        <v>32</v>
      </c>
      <c r="G7" s="38">
        <v>62.9</v>
      </c>
      <c r="H7" s="69">
        <v>13</v>
      </c>
      <c r="I7" s="70">
        <v>10</v>
      </c>
      <c r="J7" s="37">
        <v>41</v>
      </c>
      <c r="K7" s="38">
        <v>16</v>
      </c>
      <c r="L7" s="38">
        <v>57</v>
      </c>
      <c r="M7" s="69">
        <v>10</v>
      </c>
      <c r="N7" s="70">
        <v>20</v>
      </c>
      <c r="O7" s="37">
        <v>49</v>
      </c>
      <c r="P7" s="68">
        <v>4</v>
      </c>
      <c r="Q7" s="68">
        <v>53</v>
      </c>
      <c r="R7" s="69">
        <v>9</v>
      </c>
      <c r="S7" s="70">
        <v>3</v>
      </c>
      <c r="T7" s="37">
        <v>46</v>
      </c>
      <c r="U7" s="68">
        <v>22</v>
      </c>
      <c r="V7" s="68">
        <v>68</v>
      </c>
      <c r="W7" s="69">
        <v>10</v>
      </c>
      <c r="X7" s="70">
        <v>32</v>
      </c>
      <c r="Y7" s="71">
        <v>240.9</v>
      </c>
      <c r="Z7" s="70">
        <v>42</v>
      </c>
      <c r="AA7" s="72">
        <v>2</v>
      </c>
      <c r="AB7" s="69">
        <v>4</v>
      </c>
      <c r="AC7" s="73">
        <v>6156</v>
      </c>
      <c r="AD7" s="74">
        <v>2</v>
      </c>
      <c r="AE7" s="69">
        <v>4</v>
      </c>
      <c r="AF7" s="70">
        <v>6282</v>
      </c>
    </row>
    <row r="8" spans="1:32" ht="17.25" thickBot="1">
      <c r="A8" s="39" t="s">
        <v>2</v>
      </c>
      <c r="B8" s="75" t="s">
        <v>42</v>
      </c>
      <c r="C8" s="76" t="s">
        <v>392</v>
      </c>
      <c r="D8" s="40">
        <v>42.8</v>
      </c>
      <c r="E8" s="77">
        <v>16</v>
      </c>
      <c r="F8" s="41">
        <v>37</v>
      </c>
      <c r="G8" s="41">
        <v>66.400000000000006</v>
      </c>
      <c r="H8" s="78">
        <v>14</v>
      </c>
      <c r="I8" s="79">
        <v>4</v>
      </c>
      <c r="J8" s="40">
        <v>42</v>
      </c>
      <c r="K8" s="41">
        <v>10</v>
      </c>
      <c r="L8" s="41">
        <v>52</v>
      </c>
      <c r="M8" s="78">
        <v>9</v>
      </c>
      <c r="N8" s="79">
        <v>34</v>
      </c>
      <c r="O8" s="40">
        <v>38</v>
      </c>
      <c r="P8" s="77">
        <v>4</v>
      </c>
      <c r="Q8" s="77">
        <v>42</v>
      </c>
      <c r="R8" s="78">
        <v>7</v>
      </c>
      <c r="S8" s="79">
        <v>20</v>
      </c>
      <c r="T8" s="40">
        <v>42</v>
      </c>
      <c r="U8" s="77">
        <v>32</v>
      </c>
      <c r="V8" s="77">
        <v>74</v>
      </c>
      <c r="W8" s="78">
        <v>11</v>
      </c>
      <c r="X8" s="79">
        <v>18</v>
      </c>
      <c r="Y8" s="80">
        <v>234.4</v>
      </c>
      <c r="Z8" s="79">
        <v>41</v>
      </c>
      <c r="AA8" s="81">
        <v>3</v>
      </c>
      <c r="AB8" s="78">
        <v>5</v>
      </c>
      <c r="AC8" s="82">
        <v>7341</v>
      </c>
      <c r="AD8" s="83">
        <v>3</v>
      </c>
      <c r="AE8" s="78">
        <v>5</v>
      </c>
      <c r="AF8" s="79">
        <v>7478</v>
      </c>
    </row>
    <row r="9" spans="1:32">
      <c r="A9" s="56" t="s">
        <v>3</v>
      </c>
      <c r="B9" s="57" t="s">
        <v>103</v>
      </c>
      <c r="C9" s="58" t="s">
        <v>419</v>
      </c>
      <c r="D9" s="43">
        <v>47.2</v>
      </c>
      <c r="E9" s="59">
        <v>15</v>
      </c>
      <c r="F9" s="44">
        <v>33</v>
      </c>
      <c r="G9" s="44">
        <v>64.099999999999994</v>
      </c>
      <c r="H9" s="60">
        <v>14</v>
      </c>
      <c r="I9" s="61">
        <v>8</v>
      </c>
      <c r="J9" s="43">
        <v>29</v>
      </c>
      <c r="K9" s="44">
        <v>22.5</v>
      </c>
      <c r="L9" s="44">
        <v>51.5</v>
      </c>
      <c r="M9" s="60">
        <v>9</v>
      </c>
      <c r="N9" s="61">
        <v>35</v>
      </c>
      <c r="O9" s="43">
        <v>36</v>
      </c>
      <c r="P9" s="59">
        <v>4</v>
      </c>
      <c r="Q9" s="59">
        <v>40</v>
      </c>
      <c r="R9" s="60">
        <v>7</v>
      </c>
      <c r="S9" s="61">
        <v>25</v>
      </c>
      <c r="T9" s="43">
        <v>46</v>
      </c>
      <c r="U9" s="59">
        <v>28</v>
      </c>
      <c r="V9" s="59">
        <v>74</v>
      </c>
      <c r="W9" s="60">
        <v>11</v>
      </c>
      <c r="X9" s="61">
        <v>18</v>
      </c>
      <c r="Y9" s="62">
        <v>229.6</v>
      </c>
      <c r="Z9" s="61">
        <v>41</v>
      </c>
      <c r="AA9" s="63">
        <v>3</v>
      </c>
      <c r="AB9" s="60">
        <v>7</v>
      </c>
      <c r="AC9" s="64">
        <v>8284</v>
      </c>
      <c r="AD9" s="65">
        <v>3</v>
      </c>
      <c r="AE9" s="60">
        <v>6</v>
      </c>
      <c r="AF9" s="61">
        <v>7928</v>
      </c>
    </row>
    <row r="10" spans="1:32">
      <c r="A10" s="36" t="s">
        <v>3</v>
      </c>
      <c r="B10" s="66" t="s">
        <v>101</v>
      </c>
      <c r="C10" s="67" t="s">
        <v>420</v>
      </c>
      <c r="D10" s="37">
        <v>44.4</v>
      </c>
      <c r="E10" s="68">
        <v>12</v>
      </c>
      <c r="F10" s="38">
        <v>36</v>
      </c>
      <c r="G10" s="38">
        <v>64.2</v>
      </c>
      <c r="H10" s="69">
        <v>14</v>
      </c>
      <c r="I10" s="70">
        <v>7</v>
      </c>
      <c r="J10" s="37">
        <v>36</v>
      </c>
      <c r="K10" s="38">
        <v>15</v>
      </c>
      <c r="L10" s="38">
        <v>51</v>
      </c>
      <c r="M10" s="69">
        <v>9</v>
      </c>
      <c r="N10" s="70">
        <v>37</v>
      </c>
      <c r="O10" s="37">
        <v>34</v>
      </c>
      <c r="P10" s="68">
        <v>4</v>
      </c>
      <c r="Q10" s="68">
        <v>38</v>
      </c>
      <c r="R10" s="69">
        <v>7</v>
      </c>
      <c r="S10" s="70">
        <v>30</v>
      </c>
      <c r="T10" s="37">
        <v>42</v>
      </c>
      <c r="U10" s="68">
        <v>32</v>
      </c>
      <c r="V10" s="68">
        <v>74</v>
      </c>
      <c r="W10" s="69">
        <v>11</v>
      </c>
      <c r="X10" s="70">
        <v>18</v>
      </c>
      <c r="Y10" s="71">
        <v>227.2</v>
      </c>
      <c r="Z10" s="70">
        <v>41</v>
      </c>
      <c r="AA10" s="72">
        <v>4</v>
      </c>
      <c r="AB10" s="69">
        <v>8</v>
      </c>
      <c r="AC10" s="73">
        <v>8762</v>
      </c>
      <c r="AD10" s="74">
        <v>4</v>
      </c>
      <c r="AE10" s="69">
        <v>7</v>
      </c>
      <c r="AF10" s="70">
        <v>8073</v>
      </c>
    </row>
    <row r="11" spans="1:32">
      <c r="A11" s="36" t="s">
        <v>2</v>
      </c>
      <c r="B11" s="66" t="s">
        <v>39</v>
      </c>
      <c r="C11" s="67" t="s">
        <v>414</v>
      </c>
      <c r="D11" s="37">
        <v>46.8</v>
      </c>
      <c r="E11" s="68">
        <v>9</v>
      </c>
      <c r="F11" s="38">
        <v>28</v>
      </c>
      <c r="G11" s="38">
        <v>55.9</v>
      </c>
      <c r="H11" s="69">
        <v>12</v>
      </c>
      <c r="I11" s="70">
        <v>46</v>
      </c>
      <c r="J11" s="37">
        <v>33</v>
      </c>
      <c r="K11" s="38">
        <v>15.5</v>
      </c>
      <c r="L11" s="38">
        <v>48.5</v>
      </c>
      <c r="M11" s="69">
        <v>9</v>
      </c>
      <c r="N11" s="70">
        <v>44</v>
      </c>
      <c r="O11" s="37">
        <v>29</v>
      </c>
      <c r="P11" s="68">
        <v>5</v>
      </c>
      <c r="Q11" s="68">
        <v>34</v>
      </c>
      <c r="R11" s="69">
        <v>6</v>
      </c>
      <c r="S11" s="70">
        <v>40</v>
      </c>
      <c r="T11" s="37">
        <v>58</v>
      </c>
      <c r="U11" s="68">
        <v>34</v>
      </c>
      <c r="V11" s="68">
        <v>92</v>
      </c>
      <c r="W11" s="69">
        <v>13</v>
      </c>
      <c r="X11" s="70">
        <v>2</v>
      </c>
      <c r="Y11" s="71">
        <v>230.4</v>
      </c>
      <c r="Z11" s="70">
        <v>40</v>
      </c>
      <c r="AA11" s="72">
        <v>4</v>
      </c>
      <c r="AB11" s="69">
        <v>6</v>
      </c>
      <c r="AC11" s="73">
        <v>8114</v>
      </c>
      <c r="AD11" s="74">
        <v>4</v>
      </c>
      <c r="AE11" s="69">
        <v>8</v>
      </c>
      <c r="AF11" s="70">
        <v>8463</v>
      </c>
    </row>
    <row r="12" spans="1:32">
      <c r="A12" s="36" t="s">
        <v>2</v>
      </c>
      <c r="B12" s="66" t="s">
        <v>143</v>
      </c>
      <c r="C12" s="67" t="s">
        <v>398</v>
      </c>
      <c r="D12" s="37">
        <v>45.6</v>
      </c>
      <c r="E12" s="68">
        <v>14</v>
      </c>
      <c r="F12" s="38">
        <v>42</v>
      </c>
      <c r="G12" s="38">
        <v>71.8</v>
      </c>
      <c r="H12" s="69">
        <v>15</v>
      </c>
      <c r="I12" s="70">
        <v>1</v>
      </c>
      <c r="J12" s="37">
        <v>25</v>
      </c>
      <c r="K12" s="38">
        <v>12.5</v>
      </c>
      <c r="L12" s="38">
        <v>37.5</v>
      </c>
      <c r="M12" s="69">
        <v>7</v>
      </c>
      <c r="N12" s="70">
        <v>77</v>
      </c>
      <c r="O12" s="37">
        <v>41</v>
      </c>
      <c r="P12" s="68">
        <v>4</v>
      </c>
      <c r="Q12" s="68">
        <v>45</v>
      </c>
      <c r="R12" s="69">
        <v>8</v>
      </c>
      <c r="S12" s="70">
        <v>12</v>
      </c>
      <c r="T12" s="37">
        <v>44</v>
      </c>
      <c r="U12" s="68">
        <v>21</v>
      </c>
      <c r="V12" s="68">
        <v>65</v>
      </c>
      <c r="W12" s="69">
        <v>10</v>
      </c>
      <c r="X12" s="70">
        <v>39</v>
      </c>
      <c r="Y12" s="71">
        <v>219.3</v>
      </c>
      <c r="Z12" s="70">
        <v>40</v>
      </c>
      <c r="AA12" s="72">
        <v>8</v>
      </c>
      <c r="AB12" s="69">
        <v>16</v>
      </c>
      <c r="AC12" s="73">
        <v>10483</v>
      </c>
      <c r="AD12" s="74">
        <v>5</v>
      </c>
      <c r="AE12" s="69">
        <v>9</v>
      </c>
      <c r="AF12" s="70">
        <v>9343</v>
      </c>
    </row>
    <row r="13" spans="1:32" ht="17.25" thickBot="1">
      <c r="A13" s="39" t="s">
        <v>2</v>
      </c>
      <c r="B13" s="75" t="s">
        <v>80</v>
      </c>
      <c r="C13" s="76" t="s">
        <v>415</v>
      </c>
      <c r="D13" s="40">
        <v>43.2</v>
      </c>
      <c r="E13" s="77">
        <v>13</v>
      </c>
      <c r="F13" s="41">
        <v>33</v>
      </c>
      <c r="G13" s="41">
        <v>61.1</v>
      </c>
      <c r="H13" s="78">
        <v>13</v>
      </c>
      <c r="I13" s="79">
        <v>15</v>
      </c>
      <c r="J13" s="40">
        <v>42</v>
      </c>
      <c r="K13" s="41">
        <v>16</v>
      </c>
      <c r="L13" s="41">
        <v>58</v>
      </c>
      <c r="M13" s="78">
        <v>10</v>
      </c>
      <c r="N13" s="79">
        <v>17</v>
      </c>
      <c r="O13" s="40">
        <v>25</v>
      </c>
      <c r="P13" s="77">
        <v>4</v>
      </c>
      <c r="Q13" s="77">
        <v>29</v>
      </c>
      <c r="R13" s="78">
        <v>5</v>
      </c>
      <c r="S13" s="79">
        <v>71</v>
      </c>
      <c r="T13" s="40">
        <v>50</v>
      </c>
      <c r="U13" s="77">
        <v>28</v>
      </c>
      <c r="V13" s="77">
        <v>78</v>
      </c>
      <c r="W13" s="78">
        <v>11</v>
      </c>
      <c r="X13" s="79">
        <v>10</v>
      </c>
      <c r="Y13" s="80">
        <v>226.1</v>
      </c>
      <c r="Z13" s="79">
        <v>39</v>
      </c>
      <c r="AA13" s="81">
        <v>5</v>
      </c>
      <c r="AB13" s="78">
        <v>9</v>
      </c>
      <c r="AC13" s="82">
        <v>8984</v>
      </c>
      <c r="AD13" s="83">
        <v>6</v>
      </c>
      <c r="AE13" s="78">
        <v>10</v>
      </c>
      <c r="AF13" s="79">
        <v>9573</v>
      </c>
    </row>
    <row r="14" spans="1:32">
      <c r="A14" s="56" t="s">
        <v>0</v>
      </c>
      <c r="B14" s="57" t="s">
        <v>37</v>
      </c>
      <c r="C14" s="58" t="s">
        <v>386</v>
      </c>
      <c r="D14" s="43">
        <v>44.4</v>
      </c>
      <c r="E14" s="59">
        <v>11</v>
      </c>
      <c r="F14" s="44">
        <v>34</v>
      </c>
      <c r="G14" s="44">
        <v>61.7</v>
      </c>
      <c r="H14" s="60">
        <v>13</v>
      </c>
      <c r="I14" s="61">
        <v>12</v>
      </c>
      <c r="J14" s="43">
        <v>39</v>
      </c>
      <c r="K14" s="44">
        <v>15</v>
      </c>
      <c r="L14" s="44">
        <v>54</v>
      </c>
      <c r="M14" s="60">
        <v>10</v>
      </c>
      <c r="N14" s="61">
        <v>29</v>
      </c>
      <c r="O14" s="43">
        <v>22</v>
      </c>
      <c r="P14" s="59">
        <v>6</v>
      </c>
      <c r="Q14" s="59">
        <v>28</v>
      </c>
      <c r="R14" s="60">
        <v>5</v>
      </c>
      <c r="S14" s="61">
        <v>82</v>
      </c>
      <c r="T14" s="43">
        <v>46</v>
      </c>
      <c r="U14" s="59">
        <v>33</v>
      </c>
      <c r="V14" s="59">
        <v>79</v>
      </c>
      <c r="W14" s="60">
        <v>11</v>
      </c>
      <c r="X14" s="61">
        <v>9</v>
      </c>
      <c r="Y14" s="62">
        <v>222.7</v>
      </c>
      <c r="Z14" s="61">
        <v>39</v>
      </c>
      <c r="AA14" s="63">
        <v>1</v>
      </c>
      <c r="AB14" s="60">
        <v>10</v>
      </c>
      <c r="AC14" s="64">
        <v>9702</v>
      </c>
      <c r="AD14" s="65">
        <v>1</v>
      </c>
      <c r="AE14" s="60">
        <v>11</v>
      </c>
      <c r="AF14" s="61">
        <v>9881</v>
      </c>
    </row>
    <row r="15" spans="1:32">
      <c r="A15" s="36" t="s">
        <v>3</v>
      </c>
      <c r="B15" s="66" t="s">
        <v>35</v>
      </c>
      <c r="C15" s="67" t="s">
        <v>421</v>
      </c>
      <c r="D15" s="37">
        <v>44.4</v>
      </c>
      <c r="E15" s="68">
        <v>13</v>
      </c>
      <c r="F15" s="38">
        <v>30</v>
      </c>
      <c r="G15" s="38">
        <v>58.7</v>
      </c>
      <c r="H15" s="69">
        <v>12</v>
      </c>
      <c r="I15" s="70">
        <v>30</v>
      </c>
      <c r="J15" s="37">
        <v>40</v>
      </c>
      <c r="K15" s="38">
        <v>19.5</v>
      </c>
      <c r="L15" s="38">
        <v>59.5</v>
      </c>
      <c r="M15" s="69">
        <v>11</v>
      </c>
      <c r="N15" s="70">
        <v>12</v>
      </c>
      <c r="O15" s="37">
        <v>26</v>
      </c>
      <c r="P15" s="68">
        <v>4</v>
      </c>
      <c r="Q15" s="68">
        <v>30</v>
      </c>
      <c r="R15" s="69">
        <v>5</v>
      </c>
      <c r="S15" s="70">
        <v>63</v>
      </c>
      <c r="T15" s="37">
        <v>54</v>
      </c>
      <c r="U15" s="68">
        <v>20</v>
      </c>
      <c r="V15" s="68">
        <v>74</v>
      </c>
      <c r="W15" s="69">
        <v>11</v>
      </c>
      <c r="X15" s="70">
        <v>18</v>
      </c>
      <c r="Y15" s="71">
        <v>222.2</v>
      </c>
      <c r="Z15" s="70">
        <v>39</v>
      </c>
      <c r="AA15" s="72">
        <v>5</v>
      </c>
      <c r="AB15" s="69">
        <v>11</v>
      </c>
      <c r="AC15" s="73">
        <v>9831</v>
      </c>
      <c r="AD15" s="74">
        <v>5</v>
      </c>
      <c r="AE15" s="69">
        <v>12</v>
      </c>
      <c r="AF15" s="70">
        <v>9948</v>
      </c>
    </row>
    <row r="16" spans="1:32">
      <c r="A16" s="36" t="s">
        <v>0</v>
      </c>
      <c r="B16" s="66" t="s">
        <v>77</v>
      </c>
      <c r="C16" s="67" t="s">
        <v>383</v>
      </c>
      <c r="D16" s="37">
        <v>30.8</v>
      </c>
      <c r="E16" s="68">
        <v>11</v>
      </c>
      <c r="F16" s="38">
        <v>23</v>
      </c>
      <c r="G16" s="38">
        <v>43.9</v>
      </c>
      <c r="H16" s="69">
        <v>9</v>
      </c>
      <c r="I16" s="70">
        <v>118</v>
      </c>
      <c r="J16" s="37">
        <v>54</v>
      </c>
      <c r="K16" s="38">
        <v>17</v>
      </c>
      <c r="L16" s="38">
        <v>71</v>
      </c>
      <c r="M16" s="69">
        <v>13</v>
      </c>
      <c r="N16" s="70">
        <v>4</v>
      </c>
      <c r="O16" s="37">
        <v>46</v>
      </c>
      <c r="P16" s="68">
        <v>7</v>
      </c>
      <c r="Q16" s="68">
        <v>53</v>
      </c>
      <c r="R16" s="69">
        <v>9</v>
      </c>
      <c r="S16" s="70">
        <v>3</v>
      </c>
      <c r="T16" s="37">
        <v>36</v>
      </c>
      <c r="U16" s="68">
        <v>18</v>
      </c>
      <c r="V16" s="68">
        <v>54</v>
      </c>
      <c r="W16" s="69">
        <v>8</v>
      </c>
      <c r="X16" s="70">
        <v>79</v>
      </c>
      <c r="Y16" s="71">
        <v>221.9</v>
      </c>
      <c r="Z16" s="70">
        <v>39</v>
      </c>
      <c r="AA16" s="72">
        <v>2</v>
      </c>
      <c r="AB16" s="69">
        <v>12</v>
      </c>
      <c r="AC16" s="73">
        <v>9889</v>
      </c>
      <c r="AD16" s="74">
        <v>2</v>
      </c>
      <c r="AE16" s="69">
        <v>13</v>
      </c>
      <c r="AF16" s="70">
        <v>9987</v>
      </c>
    </row>
    <row r="17" spans="1:32">
      <c r="A17" s="36" t="s">
        <v>3</v>
      </c>
      <c r="B17" s="66" t="s">
        <v>39</v>
      </c>
      <c r="C17" s="67" t="s">
        <v>422</v>
      </c>
      <c r="D17" s="37">
        <v>46</v>
      </c>
      <c r="E17" s="68">
        <v>12</v>
      </c>
      <c r="F17" s="38">
        <v>31</v>
      </c>
      <c r="G17" s="38">
        <v>60</v>
      </c>
      <c r="H17" s="69">
        <v>13</v>
      </c>
      <c r="I17" s="70">
        <v>22</v>
      </c>
      <c r="J17" s="37">
        <v>36</v>
      </c>
      <c r="K17" s="38">
        <v>20.5</v>
      </c>
      <c r="L17" s="38">
        <v>56.5</v>
      </c>
      <c r="M17" s="69">
        <v>10</v>
      </c>
      <c r="N17" s="70">
        <v>23</v>
      </c>
      <c r="O17" s="37">
        <v>37</v>
      </c>
      <c r="P17" s="68">
        <v>4</v>
      </c>
      <c r="Q17" s="68">
        <v>41</v>
      </c>
      <c r="R17" s="69">
        <v>7</v>
      </c>
      <c r="S17" s="70">
        <v>23</v>
      </c>
      <c r="T17" s="37">
        <v>36</v>
      </c>
      <c r="U17" s="68">
        <v>28</v>
      </c>
      <c r="V17" s="68">
        <v>64</v>
      </c>
      <c r="W17" s="69">
        <v>9</v>
      </c>
      <c r="X17" s="70">
        <v>40</v>
      </c>
      <c r="Y17" s="71">
        <v>221.5</v>
      </c>
      <c r="Z17" s="70">
        <v>39</v>
      </c>
      <c r="AA17" s="72">
        <v>6</v>
      </c>
      <c r="AB17" s="69">
        <v>13</v>
      </c>
      <c r="AC17" s="73">
        <v>9969</v>
      </c>
      <c r="AD17" s="74">
        <v>6</v>
      </c>
      <c r="AE17" s="69">
        <v>14</v>
      </c>
      <c r="AF17" s="70">
        <v>10027</v>
      </c>
    </row>
    <row r="18" spans="1:32" ht="17.25" thickBot="1">
      <c r="A18" s="39" t="s">
        <v>3</v>
      </c>
      <c r="B18" s="75" t="s">
        <v>144</v>
      </c>
      <c r="C18" s="76" t="s">
        <v>396</v>
      </c>
      <c r="D18" s="40">
        <v>54.8</v>
      </c>
      <c r="E18" s="77">
        <v>12</v>
      </c>
      <c r="F18" s="41">
        <v>37</v>
      </c>
      <c r="G18" s="41">
        <v>70.400000000000006</v>
      </c>
      <c r="H18" s="78">
        <v>15</v>
      </c>
      <c r="I18" s="79">
        <v>2</v>
      </c>
      <c r="J18" s="40">
        <v>31</v>
      </c>
      <c r="K18" s="41">
        <v>12.5</v>
      </c>
      <c r="L18" s="41">
        <v>43.5</v>
      </c>
      <c r="M18" s="78">
        <v>8</v>
      </c>
      <c r="N18" s="79">
        <v>61</v>
      </c>
      <c r="O18" s="40">
        <v>27</v>
      </c>
      <c r="P18" s="77">
        <v>4</v>
      </c>
      <c r="Q18" s="77">
        <v>31</v>
      </c>
      <c r="R18" s="78">
        <v>6</v>
      </c>
      <c r="S18" s="79">
        <v>55</v>
      </c>
      <c r="T18" s="40">
        <v>40</v>
      </c>
      <c r="U18" s="77">
        <v>30</v>
      </c>
      <c r="V18" s="77">
        <v>70</v>
      </c>
      <c r="W18" s="78">
        <v>10</v>
      </c>
      <c r="X18" s="79">
        <v>29</v>
      </c>
      <c r="Y18" s="80">
        <v>214.9</v>
      </c>
      <c r="Z18" s="79">
        <v>39</v>
      </c>
      <c r="AA18" s="81">
        <v>8</v>
      </c>
      <c r="AB18" s="78">
        <v>20</v>
      </c>
      <c r="AC18" s="82">
        <v>11439</v>
      </c>
      <c r="AD18" s="83">
        <v>7</v>
      </c>
      <c r="AE18" s="78">
        <v>15</v>
      </c>
      <c r="AF18" s="79">
        <v>10585</v>
      </c>
    </row>
    <row r="19" spans="1:32">
      <c r="A19" s="56" t="s">
        <v>2</v>
      </c>
      <c r="B19" s="57" t="s">
        <v>34</v>
      </c>
      <c r="C19" s="58" t="s">
        <v>416</v>
      </c>
      <c r="D19" s="43">
        <v>36.4</v>
      </c>
      <c r="E19" s="59">
        <v>12</v>
      </c>
      <c r="F19" s="44">
        <v>29</v>
      </c>
      <c r="G19" s="44">
        <v>53.2</v>
      </c>
      <c r="H19" s="60">
        <v>11</v>
      </c>
      <c r="I19" s="61">
        <v>65</v>
      </c>
      <c r="J19" s="43">
        <v>48</v>
      </c>
      <c r="K19" s="44">
        <v>19</v>
      </c>
      <c r="L19" s="44">
        <v>67</v>
      </c>
      <c r="M19" s="60">
        <v>12</v>
      </c>
      <c r="N19" s="61">
        <v>8</v>
      </c>
      <c r="O19" s="43">
        <v>24</v>
      </c>
      <c r="P19" s="59">
        <v>5</v>
      </c>
      <c r="Q19" s="59">
        <v>29</v>
      </c>
      <c r="R19" s="60">
        <v>5</v>
      </c>
      <c r="S19" s="61">
        <v>71</v>
      </c>
      <c r="T19" s="43">
        <v>40</v>
      </c>
      <c r="U19" s="59">
        <v>32</v>
      </c>
      <c r="V19" s="59">
        <v>72</v>
      </c>
      <c r="W19" s="60">
        <v>10</v>
      </c>
      <c r="X19" s="61">
        <v>25</v>
      </c>
      <c r="Y19" s="62">
        <v>221.2</v>
      </c>
      <c r="Z19" s="61">
        <v>38</v>
      </c>
      <c r="AA19" s="63">
        <v>6</v>
      </c>
      <c r="AB19" s="60">
        <v>14</v>
      </c>
      <c r="AC19" s="64">
        <v>10045</v>
      </c>
      <c r="AD19" s="65">
        <v>7</v>
      </c>
      <c r="AE19" s="60">
        <v>16</v>
      </c>
      <c r="AF19" s="61">
        <v>10834</v>
      </c>
    </row>
    <row r="20" spans="1:32">
      <c r="A20" s="36" t="s">
        <v>2</v>
      </c>
      <c r="B20" s="66" t="s">
        <v>145</v>
      </c>
      <c r="C20" s="67" t="s">
        <v>417</v>
      </c>
      <c r="D20" s="37">
        <v>44.4</v>
      </c>
      <c r="E20" s="68">
        <v>11</v>
      </c>
      <c r="F20" s="38">
        <v>25</v>
      </c>
      <c r="G20" s="38">
        <v>52.7</v>
      </c>
      <c r="H20" s="69">
        <v>11</v>
      </c>
      <c r="I20" s="70">
        <v>67</v>
      </c>
      <c r="J20" s="37">
        <v>51</v>
      </c>
      <c r="K20" s="38">
        <v>18</v>
      </c>
      <c r="L20" s="38">
        <v>69</v>
      </c>
      <c r="M20" s="69">
        <v>12</v>
      </c>
      <c r="N20" s="70">
        <v>5</v>
      </c>
      <c r="O20" s="37">
        <v>30</v>
      </c>
      <c r="P20" s="68">
        <v>4</v>
      </c>
      <c r="Q20" s="68">
        <v>34</v>
      </c>
      <c r="R20" s="69">
        <v>6</v>
      </c>
      <c r="S20" s="70">
        <v>40</v>
      </c>
      <c r="T20" s="37">
        <v>38</v>
      </c>
      <c r="U20" s="68">
        <v>26</v>
      </c>
      <c r="V20" s="68">
        <v>64</v>
      </c>
      <c r="W20" s="69">
        <v>9</v>
      </c>
      <c r="X20" s="70">
        <v>40</v>
      </c>
      <c r="Y20" s="71">
        <v>219.7</v>
      </c>
      <c r="Z20" s="70">
        <v>38</v>
      </c>
      <c r="AA20" s="72">
        <v>7</v>
      </c>
      <c r="AB20" s="69">
        <v>15</v>
      </c>
      <c r="AC20" s="73">
        <v>10382</v>
      </c>
      <c r="AD20" s="74">
        <v>8</v>
      </c>
      <c r="AE20" s="69">
        <v>17</v>
      </c>
      <c r="AF20" s="70">
        <v>10937</v>
      </c>
    </row>
    <row r="21" spans="1:32">
      <c r="A21" s="36" t="s">
        <v>2</v>
      </c>
      <c r="B21" s="66" t="s">
        <v>41</v>
      </c>
      <c r="C21" s="67" t="s">
        <v>418</v>
      </c>
      <c r="D21" s="37">
        <v>40.799999999999997</v>
      </c>
      <c r="E21" s="68">
        <v>11</v>
      </c>
      <c r="F21" s="38">
        <v>30</v>
      </c>
      <c r="G21" s="38">
        <v>55.9</v>
      </c>
      <c r="H21" s="69">
        <v>12</v>
      </c>
      <c r="I21" s="70">
        <v>46</v>
      </c>
      <c r="J21" s="37">
        <v>33</v>
      </c>
      <c r="K21" s="38">
        <v>14</v>
      </c>
      <c r="L21" s="38">
        <v>47</v>
      </c>
      <c r="M21" s="69">
        <v>8</v>
      </c>
      <c r="N21" s="70">
        <v>48</v>
      </c>
      <c r="O21" s="37">
        <v>19</v>
      </c>
      <c r="P21" s="68">
        <v>6</v>
      </c>
      <c r="Q21" s="68">
        <v>25</v>
      </c>
      <c r="R21" s="69">
        <v>5</v>
      </c>
      <c r="S21" s="70">
        <v>99</v>
      </c>
      <c r="T21" s="37">
        <v>54</v>
      </c>
      <c r="U21" s="68">
        <v>37</v>
      </c>
      <c r="V21" s="68">
        <v>91</v>
      </c>
      <c r="W21" s="69">
        <v>13</v>
      </c>
      <c r="X21" s="70">
        <v>4</v>
      </c>
      <c r="Y21" s="71">
        <v>218.9</v>
      </c>
      <c r="Z21" s="70">
        <v>38</v>
      </c>
      <c r="AA21" s="72">
        <v>9</v>
      </c>
      <c r="AB21" s="69">
        <v>17</v>
      </c>
      <c r="AC21" s="73">
        <v>10559</v>
      </c>
      <c r="AD21" s="74">
        <v>9</v>
      </c>
      <c r="AE21" s="69">
        <v>18</v>
      </c>
      <c r="AF21" s="70">
        <v>10998</v>
      </c>
    </row>
    <row r="22" spans="1:32">
      <c r="A22" s="36" t="s">
        <v>0</v>
      </c>
      <c r="B22" s="66" t="s">
        <v>142</v>
      </c>
      <c r="C22" s="67" t="s">
        <v>405</v>
      </c>
      <c r="D22" s="37">
        <v>45.6</v>
      </c>
      <c r="E22" s="68">
        <v>16</v>
      </c>
      <c r="F22" s="38">
        <v>24</v>
      </c>
      <c r="G22" s="38">
        <v>54.8</v>
      </c>
      <c r="H22" s="69">
        <v>12</v>
      </c>
      <c r="I22" s="70">
        <v>55</v>
      </c>
      <c r="J22" s="37">
        <v>40</v>
      </c>
      <c r="K22" s="38">
        <v>17</v>
      </c>
      <c r="L22" s="38">
        <v>57</v>
      </c>
      <c r="M22" s="69">
        <v>10</v>
      </c>
      <c r="N22" s="70">
        <v>20</v>
      </c>
      <c r="O22" s="37">
        <v>30</v>
      </c>
      <c r="P22" s="68">
        <v>4</v>
      </c>
      <c r="Q22" s="68">
        <v>34</v>
      </c>
      <c r="R22" s="69">
        <v>6</v>
      </c>
      <c r="S22" s="70">
        <v>40</v>
      </c>
      <c r="T22" s="37">
        <v>42</v>
      </c>
      <c r="U22" s="68">
        <v>29</v>
      </c>
      <c r="V22" s="68">
        <v>71</v>
      </c>
      <c r="W22" s="69">
        <v>10</v>
      </c>
      <c r="X22" s="70">
        <v>27</v>
      </c>
      <c r="Y22" s="71">
        <v>216.8</v>
      </c>
      <c r="Z22" s="70">
        <v>38</v>
      </c>
      <c r="AA22" s="72">
        <v>3</v>
      </c>
      <c r="AB22" s="69">
        <v>18</v>
      </c>
      <c r="AC22" s="73">
        <v>11011</v>
      </c>
      <c r="AD22" s="74">
        <v>3</v>
      </c>
      <c r="AE22" s="69">
        <v>19</v>
      </c>
      <c r="AF22" s="70">
        <v>11199</v>
      </c>
    </row>
    <row r="23" spans="1:32" ht="17.25" thickBot="1">
      <c r="A23" s="39" t="s">
        <v>3</v>
      </c>
      <c r="B23" s="75" t="s">
        <v>142</v>
      </c>
      <c r="C23" s="76" t="s">
        <v>397</v>
      </c>
      <c r="D23" s="40">
        <v>39.200000000000003</v>
      </c>
      <c r="E23" s="77">
        <v>4</v>
      </c>
      <c r="F23" s="41">
        <v>30</v>
      </c>
      <c r="G23" s="41">
        <v>51.6</v>
      </c>
      <c r="H23" s="78">
        <v>11</v>
      </c>
      <c r="I23" s="79">
        <v>77</v>
      </c>
      <c r="J23" s="40">
        <v>32</v>
      </c>
      <c r="K23" s="41">
        <v>18</v>
      </c>
      <c r="L23" s="41">
        <v>50</v>
      </c>
      <c r="M23" s="78">
        <v>9</v>
      </c>
      <c r="N23" s="79">
        <v>38</v>
      </c>
      <c r="O23" s="40">
        <v>33</v>
      </c>
      <c r="P23" s="77">
        <v>4</v>
      </c>
      <c r="Q23" s="77">
        <v>37</v>
      </c>
      <c r="R23" s="78">
        <v>7</v>
      </c>
      <c r="S23" s="79">
        <v>34</v>
      </c>
      <c r="T23" s="40">
        <v>48</v>
      </c>
      <c r="U23" s="77">
        <v>29</v>
      </c>
      <c r="V23" s="77">
        <v>77</v>
      </c>
      <c r="W23" s="78">
        <v>11</v>
      </c>
      <c r="X23" s="79">
        <v>11</v>
      </c>
      <c r="Y23" s="80">
        <v>215.6</v>
      </c>
      <c r="Z23" s="79">
        <v>38</v>
      </c>
      <c r="AA23" s="81">
        <v>7</v>
      </c>
      <c r="AB23" s="78">
        <v>19</v>
      </c>
      <c r="AC23" s="82">
        <v>11264</v>
      </c>
      <c r="AD23" s="83">
        <v>8</v>
      </c>
      <c r="AE23" s="78">
        <v>20</v>
      </c>
      <c r="AF23" s="79">
        <v>11354</v>
      </c>
    </row>
    <row r="25" spans="1:32">
      <c r="A25" s="301" t="s">
        <v>44</v>
      </c>
      <c r="B25" s="301"/>
      <c r="C25" s="301"/>
      <c r="D25" s="301"/>
    </row>
  </sheetData>
  <mergeCells count="33">
    <mergeCell ref="AA2:AC2"/>
    <mergeCell ref="AD2:AF2"/>
    <mergeCell ref="V2:V3"/>
    <mergeCell ref="W2:W3"/>
    <mergeCell ref="X2:X3"/>
    <mergeCell ref="Y2:Y3"/>
    <mergeCell ref="Z2:Z3"/>
    <mergeCell ref="Q2:Q3"/>
    <mergeCell ref="R2:R3"/>
    <mergeCell ref="S2:S3"/>
    <mergeCell ref="T2:T3"/>
    <mergeCell ref="U2:U3"/>
    <mergeCell ref="J1:N1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A25:D25"/>
    <mergeCell ref="A1:A3"/>
    <mergeCell ref="B1:B3"/>
    <mergeCell ref="C1:C3"/>
    <mergeCell ref="D1:I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workbookViewId="0">
      <selection activeCell="W10" sqref="W10"/>
    </sheetView>
  </sheetViews>
  <sheetFormatPr defaultRowHeight="15.75"/>
  <cols>
    <col min="1" max="1" width="13" style="24" customWidth="1"/>
    <col min="2" max="8" width="5.875" style="24" customWidth="1"/>
    <col min="9" max="9" width="6.625" style="24" customWidth="1"/>
    <col min="10" max="18" width="5.875" style="24" customWidth="1"/>
    <col min="19" max="19" width="6.125" style="24" customWidth="1"/>
    <col min="20" max="27" width="5.875" style="24" customWidth="1"/>
    <col min="28" max="36" width="6.625" style="24" customWidth="1"/>
    <col min="37" max="248" width="9" style="24"/>
    <col min="249" max="249" width="13" style="24" customWidth="1"/>
    <col min="250" max="256" width="5.875" style="24" customWidth="1"/>
    <col min="257" max="257" width="6.625" style="24" customWidth="1"/>
    <col min="258" max="271" width="5.875" style="24" customWidth="1"/>
    <col min="272" max="272" width="6.125" style="24" customWidth="1"/>
    <col min="273" max="280" width="5.875" style="24" customWidth="1"/>
    <col min="281" max="292" width="6.625" style="24" customWidth="1"/>
    <col min="293" max="504" width="9" style="24"/>
    <col min="505" max="505" width="13" style="24" customWidth="1"/>
    <col min="506" max="512" width="5.875" style="24" customWidth="1"/>
    <col min="513" max="513" width="6.625" style="24" customWidth="1"/>
    <col min="514" max="527" width="5.875" style="24" customWidth="1"/>
    <col min="528" max="528" width="6.125" style="24" customWidth="1"/>
    <col min="529" max="536" width="5.875" style="24" customWidth="1"/>
    <col min="537" max="548" width="6.625" style="24" customWidth="1"/>
    <col min="549" max="760" width="9" style="24"/>
    <col min="761" max="761" width="13" style="24" customWidth="1"/>
    <col min="762" max="768" width="5.875" style="24" customWidth="1"/>
    <col min="769" max="769" width="6.625" style="24" customWidth="1"/>
    <col min="770" max="783" width="5.875" style="24" customWidth="1"/>
    <col min="784" max="784" width="6.125" style="24" customWidth="1"/>
    <col min="785" max="792" width="5.875" style="24" customWidth="1"/>
    <col min="793" max="804" width="6.625" style="24" customWidth="1"/>
    <col min="805" max="1016" width="9" style="24"/>
    <col min="1017" max="1017" width="13" style="24" customWidth="1"/>
    <col min="1018" max="1024" width="5.875" style="24" customWidth="1"/>
    <col min="1025" max="1025" width="6.625" style="24" customWidth="1"/>
    <col min="1026" max="1039" width="5.875" style="24" customWidth="1"/>
    <col min="1040" max="1040" width="6.125" style="24" customWidth="1"/>
    <col min="1041" max="1048" width="5.875" style="24" customWidth="1"/>
    <col min="1049" max="1060" width="6.625" style="24" customWidth="1"/>
    <col min="1061" max="1272" width="9" style="24"/>
    <col min="1273" max="1273" width="13" style="24" customWidth="1"/>
    <col min="1274" max="1280" width="5.875" style="24" customWidth="1"/>
    <col min="1281" max="1281" width="6.625" style="24" customWidth="1"/>
    <col min="1282" max="1295" width="5.875" style="24" customWidth="1"/>
    <col min="1296" max="1296" width="6.125" style="24" customWidth="1"/>
    <col min="1297" max="1304" width="5.875" style="24" customWidth="1"/>
    <col min="1305" max="1316" width="6.625" style="24" customWidth="1"/>
    <col min="1317" max="1528" width="9" style="24"/>
    <col min="1529" max="1529" width="13" style="24" customWidth="1"/>
    <col min="1530" max="1536" width="5.875" style="24" customWidth="1"/>
    <col min="1537" max="1537" width="6.625" style="24" customWidth="1"/>
    <col min="1538" max="1551" width="5.875" style="24" customWidth="1"/>
    <col min="1552" max="1552" width="6.125" style="24" customWidth="1"/>
    <col min="1553" max="1560" width="5.875" style="24" customWidth="1"/>
    <col min="1561" max="1572" width="6.625" style="24" customWidth="1"/>
    <col min="1573" max="1784" width="9" style="24"/>
    <col min="1785" max="1785" width="13" style="24" customWidth="1"/>
    <col min="1786" max="1792" width="5.875" style="24" customWidth="1"/>
    <col min="1793" max="1793" width="6.625" style="24" customWidth="1"/>
    <col min="1794" max="1807" width="5.875" style="24" customWidth="1"/>
    <col min="1808" max="1808" width="6.125" style="24" customWidth="1"/>
    <col min="1809" max="1816" width="5.875" style="24" customWidth="1"/>
    <col min="1817" max="1828" width="6.625" style="24" customWidth="1"/>
    <col min="1829" max="2040" width="9" style="24"/>
    <col min="2041" max="2041" width="13" style="24" customWidth="1"/>
    <col min="2042" max="2048" width="5.875" style="24" customWidth="1"/>
    <col min="2049" max="2049" width="6.625" style="24" customWidth="1"/>
    <col min="2050" max="2063" width="5.875" style="24" customWidth="1"/>
    <col min="2064" max="2064" width="6.125" style="24" customWidth="1"/>
    <col min="2065" max="2072" width="5.875" style="24" customWidth="1"/>
    <col min="2073" max="2084" width="6.625" style="24" customWidth="1"/>
    <col min="2085" max="2296" width="9" style="24"/>
    <col min="2297" max="2297" width="13" style="24" customWidth="1"/>
    <col min="2298" max="2304" width="5.875" style="24" customWidth="1"/>
    <col min="2305" max="2305" width="6.625" style="24" customWidth="1"/>
    <col min="2306" max="2319" width="5.875" style="24" customWidth="1"/>
    <col min="2320" max="2320" width="6.125" style="24" customWidth="1"/>
    <col min="2321" max="2328" width="5.875" style="24" customWidth="1"/>
    <col min="2329" max="2340" width="6.625" style="24" customWidth="1"/>
    <col min="2341" max="2552" width="9" style="24"/>
    <col min="2553" max="2553" width="13" style="24" customWidth="1"/>
    <col min="2554" max="2560" width="5.875" style="24" customWidth="1"/>
    <col min="2561" max="2561" width="6.625" style="24" customWidth="1"/>
    <col min="2562" max="2575" width="5.875" style="24" customWidth="1"/>
    <col min="2576" max="2576" width="6.125" style="24" customWidth="1"/>
    <col min="2577" max="2584" width="5.875" style="24" customWidth="1"/>
    <col min="2585" max="2596" width="6.625" style="24" customWidth="1"/>
    <col min="2597" max="2808" width="9" style="24"/>
    <col min="2809" max="2809" width="13" style="24" customWidth="1"/>
    <col min="2810" max="2816" width="5.875" style="24" customWidth="1"/>
    <col min="2817" max="2817" width="6.625" style="24" customWidth="1"/>
    <col min="2818" max="2831" width="5.875" style="24" customWidth="1"/>
    <col min="2832" max="2832" width="6.125" style="24" customWidth="1"/>
    <col min="2833" max="2840" width="5.875" style="24" customWidth="1"/>
    <col min="2841" max="2852" width="6.625" style="24" customWidth="1"/>
    <col min="2853" max="3064" width="9" style="24"/>
    <col min="3065" max="3065" width="13" style="24" customWidth="1"/>
    <col min="3066" max="3072" width="5.875" style="24" customWidth="1"/>
    <col min="3073" max="3073" width="6.625" style="24" customWidth="1"/>
    <col min="3074" max="3087" width="5.875" style="24" customWidth="1"/>
    <col min="3088" max="3088" width="6.125" style="24" customWidth="1"/>
    <col min="3089" max="3096" width="5.875" style="24" customWidth="1"/>
    <col min="3097" max="3108" width="6.625" style="24" customWidth="1"/>
    <col min="3109" max="3320" width="9" style="24"/>
    <col min="3321" max="3321" width="13" style="24" customWidth="1"/>
    <col min="3322" max="3328" width="5.875" style="24" customWidth="1"/>
    <col min="3329" max="3329" width="6.625" style="24" customWidth="1"/>
    <col min="3330" max="3343" width="5.875" style="24" customWidth="1"/>
    <col min="3344" max="3344" width="6.125" style="24" customWidth="1"/>
    <col min="3345" max="3352" width="5.875" style="24" customWidth="1"/>
    <col min="3353" max="3364" width="6.625" style="24" customWidth="1"/>
    <col min="3365" max="3576" width="9" style="24"/>
    <col min="3577" max="3577" width="13" style="24" customWidth="1"/>
    <col min="3578" max="3584" width="5.875" style="24" customWidth="1"/>
    <col min="3585" max="3585" width="6.625" style="24" customWidth="1"/>
    <col min="3586" max="3599" width="5.875" style="24" customWidth="1"/>
    <col min="3600" max="3600" width="6.125" style="24" customWidth="1"/>
    <col min="3601" max="3608" width="5.875" style="24" customWidth="1"/>
    <col min="3609" max="3620" width="6.625" style="24" customWidth="1"/>
    <col min="3621" max="3832" width="9" style="24"/>
    <col min="3833" max="3833" width="13" style="24" customWidth="1"/>
    <col min="3834" max="3840" width="5.875" style="24" customWidth="1"/>
    <col min="3841" max="3841" width="6.625" style="24" customWidth="1"/>
    <col min="3842" max="3855" width="5.875" style="24" customWidth="1"/>
    <col min="3856" max="3856" width="6.125" style="24" customWidth="1"/>
    <col min="3857" max="3864" width="5.875" style="24" customWidth="1"/>
    <col min="3865" max="3876" width="6.625" style="24" customWidth="1"/>
    <col min="3877" max="4088" width="9" style="24"/>
    <col min="4089" max="4089" width="13" style="24" customWidth="1"/>
    <col min="4090" max="4096" width="5.875" style="24" customWidth="1"/>
    <col min="4097" max="4097" width="6.625" style="24" customWidth="1"/>
    <col min="4098" max="4111" width="5.875" style="24" customWidth="1"/>
    <col min="4112" max="4112" width="6.125" style="24" customWidth="1"/>
    <col min="4113" max="4120" width="5.875" style="24" customWidth="1"/>
    <col min="4121" max="4132" width="6.625" style="24" customWidth="1"/>
    <col min="4133" max="4344" width="9" style="24"/>
    <col min="4345" max="4345" width="13" style="24" customWidth="1"/>
    <col min="4346" max="4352" width="5.875" style="24" customWidth="1"/>
    <col min="4353" max="4353" width="6.625" style="24" customWidth="1"/>
    <col min="4354" max="4367" width="5.875" style="24" customWidth="1"/>
    <col min="4368" max="4368" width="6.125" style="24" customWidth="1"/>
    <col min="4369" max="4376" width="5.875" style="24" customWidth="1"/>
    <col min="4377" max="4388" width="6.625" style="24" customWidth="1"/>
    <col min="4389" max="4600" width="9" style="24"/>
    <col min="4601" max="4601" width="13" style="24" customWidth="1"/>
    <col min="4602" max="4608" width="5.875" style="24" customWidth="1"/>
    <col min="4609" max="4609" width="6.625" style="24" customWidth="1"/>
    <col min="4610" max="4623" width="5.875" style="24" customWidth="1"/>
    <col min="4624" max="4624" width="6.125" style="24" customWidth="1"/>
    <col min="4625" max="4632" width="5.875" style="24" customWidth="1"/>
    <col min="4633" max="4644" width="6.625" style="24" customWidth="1"/>
    <col min="4645" max="4856" width="9" style="24"/>
    <col min="4857" max="4857" width="13" style="24" customWidth="1"/>
    <col min="4858" max="4864" width="5.875" style="24" customWidth="1"/>
    <col min="4865" max="4865" width="6.625" style="24" customWidth="1"/>
    <col min="4866" max="4879" width="5.875" style="24" customWidth="1"/>
    <col min="4880" max="4880" width="6.125" style="24" customWidth="1"/>
    <col min="4881" max="4888" width="5.875" style="24" customWidth="1"/>
    <col min="4889" max="4900" width="6.625" style="24" customWidth="1"/>
    <col min="4901" max="5112" width="9" style="24"/>
    <col min="5113" max="5113" width="13" style="24" customWidth="1"/>
    <col min="5114" max="5120" width="5.875" style="24" customWidth="1"/>
    <col min="5121" max="5121" width="6.625" style="24" customWidth="1"/>
    <col min="5122" max="5135" width="5.875" style="24" customWidth="1"/>
    <col min="5136" max="5136" width="6.125" style="24" customWidth="1"/>
    <col min="5137" max="5144" width="5.875" style="24" customWidth="1"/>
    <col min="5145" max="5156" width="6.625" style="24" customWidth="1"/>
    <col min="5157" max="5368" width="9" style="24"/>
    <col min="5369" max="5369" width="13" style="24" customWidth="1"/>
    <col min="5370" max="5376" width="5.875" style="24" customWidth="1"/>
    <col min="5377" max="5377" width="6.625" style="24" customWidth="1"/>
    <col min="5378" max="5391" width="5.875" style="24" customWidth="1"/>
    <col min="5392" max="5392" width="6.125" style="24" customWidth="1"/>
    <col min="5393" max="5400" width="5.875" style="24" customWidth="1"/>
    <col min="5401" max="5412" width="6.625" style="24" customWidth="1"/>
    <col min="5413" max="5624" width="9" style="24"/>
    <col min="5625" max="5625" width="13" style="24" customWidth="1"/>
    <col min="5626" max="5632" width="5.875" style="24" customWidth="1"/>
    <col min="5633" max="5633" width="6.625" style="24" customWidth="1"/>
    <col min="5634" max="5647" width="5.875" style="24" customWidth="1"/>
    <col min="5648" max="5648" width="6.125" style="24" customWidth="1"/>
    <col min="5649" max="5656" width="5.875" style="24" customWidth="1"/>
    <col min="5657" max="5668" width="6.625" style="24" customWidth="1"/>
    <col min="5669" max="5880" width="9" style="24"/>
    <col min="5881" max="5881" width="13" style="24" customWidth="1"/>
    <col min="5882" max="5888" width="5.875" style="24" customWidth="1"/>
    <col min="5889" max="5889" width="6.625" style="24" customWidth="1"/>
    <col min="5890" max="5903" width="5.875" style="24" customWidth="1"/>
    <col min="5904" max="5904" width="6.125" style="24" customWidth="1"/>
    <col min="5905" max="5912" width="5.875" style="24" customWidth="1"/>
    <col min="5913" max="5924" width="6.625" style="24" customWidth="1"/>
    <col min="5925" max="6136" width="9" style="24"/>
    <col min="6137" max="6137" width="13" style="24" customWidth="1"/>
    <col min="6138" max="6144" width="5.875" style="24" customWidth="1"/>
    <col min="6145" max="6145" width="6.625" style="24" customWidth="1"/>
    <col min="6146" max="6159" width="5.875" style="24" customWidth="1"/>
    <col min="6160" max="6160" width="6.125" style="24" customWidth="1"/>
    <col min="6161" max="6168" width="5.875" style="24" customWidth="1"/>
    <col min="6169" max="6180" width="6.625" style="24" customWidth="1"/>
    <col min="6181" max="6392" width="9" style="24"/>
    <col min="6393" max="6393" width="13" style="24" customWidth="1"/>
    <col min="6394" max="6400" width="5.875" style="24" customWidth="1"/>
    <col min="6401" max="6401" width="6.625" style="24" customWidth="1"/>
    <col min="6402" max="6415" width="5.875" style="24" customWidth="1"/>
    <col min="6416" max="6416" width="6.125" style="24" customWidth="1"/>
    <col min="6417" max="6424" width="5.875" style="24" customWidth="1"/>
    <col min="6425" max="6436" width="6.625" style="24" customWidth="1"/>
    <col min="6437" max="6648" width="9" style="24"/>
    <col min="6649" max="6649" width="13" style="24" customWidth="1"/>
    <col min="6650" max="6656" width="5.875" style="24" customWidth="1"/>
    <col min="6657" max="6657" width="6.625" style="24" customWidth="1"/>
    <col min="6658" max="6671" width="5.875" style="24" customWidth="1"/>
    <col min="6672" max="6672" width="6.125" style="24" customWidth="1"/>
    <col min="6673" max="6680" width="5.875" style="24" customWidth="1"/>
    <col min="6681" max="6692" width="6.625" style="24" customWidth="1"/>
    <col min="6693" max="6904" width="9" style="24"/>
    <col min="6905" max="6905" width="13" style="24" customWidth="1"/>
    <col min="6906" max="6912" width="5.875" style="24" customWidth="1"/>
    <col min="6913" max="6913" width="6.625" style="24" customWidth="1"/>
    <col min="6914" max="6927" width="5.875" style="24" customWidth="1"/>
    <col min="6928" max="6928" width="6.125" style="24" customWidth="1"/>
    <col min="6929" max="6936" width="5.875" style="24" customWidth="1"/>
    <col min="6937" max="6948" width="6.625" style="24" customWidth="1"/>
    <col min="6949" max="7160" width="9" style="24"/>
    <col min="7161" max="7161" width="13" style="24" customWidth="1"/>
    <col min="7162" max="7168" width="5.875" style="24" customWidth="1"/>
    <col min="7169" max="7169" width="6.625" style="24" customWidth="1"/>
    <col min="7170" max="7183" width="5.875" style="24" customWidth="1"/>
    <col min="7184" max="7184" width="6.125" style="24" customWidth="1"/>
    <col min="7185" max="7192" width="5.875" style="24" customWidth="1"/>
    <col min="7193" max="7204" width="6.625" style="24" customWidth="1"/>
    <col min="7205" max="7416" width="9" style="24"/>
    <col min="7417" max="7417" width="13" style="24" customWidth="1"/>
    <col min="7418" max="7424" width="5.875" style="24" customWidth="1"/>
    <col min="7425" max="7425" width="6.625" style="24" customWidth="1"/>
    <col min="7426" max="7439" width="5.875" style="24" customWidth="1"/>
    <col min="7440" max="7440" width="6.125" style="24" customWidth="1"/>
    <col min="7441" max="7448" width="5.875" style="24" customWidth="1"/>
    <col min="7449" max="7460" width="6.625" style="24" customWidth="1"/>
    <col min="7461" max="7672" width="9" style="24"/>
    <col min="7673" max="7673" width="13" style="24" customWidth="1"/>
    <col min="7674" max="7680" width="5.875" style="24" customWidth="1"/>
    <col min="7681" max="7681" width="6.625" style="24" customWidth="1"/>
    <col min="7682" max="7695" width="5.875" style="24" customWidth="1"/>
    <col min="7696" max="7696" width="6.125" style="24" customWidth="1"/>
    <col min="7697" max="7704" width="5.875" style="24" customWidth="1"/>
    <col min="7705" max="7716" width="6.625" style="24" customWidth="1"/>
    <col min="7717" max="7928" width="9" style="24"/>
    <col min="7929" max="7929" width="13" style="24" customWidth="1"/>
    <col min="7930" max="7936" width="5.875" style="24" customWidth="1"/>
    <col min="7937" max="7937" width="6.625" style="24" customWidth="1"/>
    <col min="7938" max="7951" width="5.875" style="24" customWidth="1"/>
    <col min="7952" max="7952" width="6.125" style="24" customWidth="1"/>
    <col min="7953" max="7960" width="5.875" style="24" customWidth="1"/>
    <col min="7961" max="7972" width="6.625" style="24" customWidth="1"/>
    <col min="7973" max="8184" width="9" style="24"/>
    <col min="8185" max="8185" width="13" style="24" customWidth="1"/>
    <col min="8186" max="8192" width="5.875" style="24" customWidth="1"/>
    <col min="8193" max="8193" width="6.625" style="24" customWidth="1"/>
    <col min="8194" max="8207" width="5.875" style="24" customWidth="1"/>
    <col min="8208" max="8208" width="6.125" style="24" customWidth="1"/>
    <col min="8209" max="8216" width="5.875" style="24" customWidth="1"/>
    <col min="8217" max="8228" width="6.625" style="24" customWidth="1"/>
    <col min="8229" max="8440" width="9" style="24"/>
    <col min="8441" max="8441" width="13" style="24" customWidth="1"/>
    <col min="8442" max="8448" width="5.875" style="24" customWidth="1"/>
    <col min="8449" max="8449" width="6.625" style="24" customWidth="1"/>
    <col min="8450" max="8463" width="5.875" style="24" customWidth="1"/>
    <col min="8464" max="8464" width="6.125" style="24" customWidth="1"/>
    <col min="8465" max="8472" width="5.875" style="24" customWidth="1"/>
    <col min="8473" max="8484" width="6.625" style="24" customWidth="1"/>
    <col min="8485" max="8696" width="9" style="24"/>
    <col min="8697" max="8697" width="13" style="24" customWidth="1"/>
    <col min="8698" max="8704" width="5.875" style="24" customWidth="1"/>
    <col min="8705" max="8705" width="6.625" style="24" customWidth="1"/>
    <col min="8706" max="8719" width="5.875" style="24" customWidth="1"/>
    <col min="8720" max="8720" width="6.125" style="24" customWidth="1"/>
    <col min="8721" max="8728" width="5.875" style="24" customWidth="1"/>
    <col min="8729" max="8740" width="6.625" style="24" customWidth="1"/>
    <col min="8741" max="8952" width="9" style="24"/>
    <col min="8953" max="8953" width="13" style="24" customWidth="1"/>
    <col min="8954" max="8960" width="5.875" style="24" customWidth="1"/>
    <col min="8961" max="8961" width="6.625" style="24" customWidth="1"/>
    <col min="8962" max="8975" width="5.875" style="24" customWidth="1"/>
    <col min="8976" max="8976" width="6.125" style="24" customWidth="1"/>
    <col min="8977" max="8984" width="5.875" style="24" customWidth="1"/>
    <col min="8985" max="8996" width="6.625" style="24" customWidth="1"/>
    <col min="8997" max="9208" width="9" style="24"/>
    <col min="9209" max="9209" width="13" style="24" customWidth="1"/>
    <col min="9210" max="9216" width="5.875" style="24" customWidth="1"/>
    <col min="9217" max="9217" width="6.625" style="24" customWidth="1"/>
    <col min="9218" max="9231" width="5.875" style="24" customWidth="1"/>
    <col min="9232" max="9232" width="6.125" style="24" customWidth="1"/>
    <col min="9233" max="9240" width="5.875" style="24" customWidth="1"/>
    <col min="9241" max="9252" width="6.625" style="24" customWidth="1"/>
    <col min="9253" max="9464" width="9" style="24"/>
    <col min="9465" max="9465" width="13" style="24" customWidth="1"/>
    <col min="9466" max="9472" width="5.875" style="24" customWidth="1"/>
    <col min="9473" max="9473" width="6.625" style="24" customWidth="1"/>
    <col min="9474" max="9487" width="5.875" style="24" customWidth="1"/>
    <col min="9488" max="9488" width="6.125" style="24" customWidth="1"/>
    <col min="9489" max="9496" width="5.875" style="24" customWidth="1"/>
    <col min="9497" max="9508" width="6.625" style="24" customWidth="1"/>
    <col min="9509" max="9720" width="9" style="24"/>
    <col min="9721" max="9721" width="13" style="24" customWidth="1"/>
    <col min="9722" max="9728" width="5.875" style="24" customWidth="1"/>
    <col min="9729" max="9729" width="6.625" style="24" customWidth="1"/>
    <col min="9730" max="9743" width="5.875" style="24" customWidth="1"/>
    <col min="9744" max="9744" width="6.125" style="24" customWidth="1"/>
    <col min="9745" max="9752" width="5.875" style="24" customWidth="1"/>
    <col min="9753" max="9764" width="6.625" style="24" customWidth="1"/>
    <col min="9765" max="9976" width="9" style="24"/>
    <col min="9977" max="9977" width="13" style="24" customWidth="1"/>
    <col min="9978" max="9984" width="5.875" style="24" customWidth="1"/>
    <col min="9985" max="9985" width="6.625" style="24" customWidth="1"/>
    <col min="9986" max="9999" width="5.875" style="24" customWidth="1"/>
    <col min="10000" max="10000" width="6.125" style="24" customWidth="1"/>
    <col min="10001" max="10008" width="5.875" style="24" customWidth="1"/>
    <col min="10009" max="10020" width="6.625" style="24" customWidth="1"/>
    <col min="10021" max="10232" width="9" style="24"/>
    <col min="10233" max="10233" width="13" style="24" customWidth="1"/>
    <col min="10234" max="10240" width="5.875" style="24" customWidth="1"/>
    <col min="10241" max="10241" width="6.625" style="24" customWidth="1"/>
    <col min="10242" max="10255" width="5.875" style="24" customWidth="1"/>
    <col min="10256" max="10256" width="6.125" style="24" customWidth="1"/>
    <col min="10257" max="10264" width="5.875" style="24" customWidth="1"/>
    <col min="10265" max="10276" width="6.625" style="24" customWidth="1"/>
    <col min="10277" max="10488" width="9" style="24"/>
    <col min="10489" max="10489" width="13" style="24" customWidth="1"/>
    <col min="10490" max="10496" width="5.875" style="24" customWidth="1"/>
    <col min="10497" max="10497" width="6.625" style="24" customWidth="1"/>
    <col min="10498" max="10511" width="5.875" style="24" customWidth="1"/>
    <col min="10512" max="10512" width="6.125" style="24" customWidth="1"/>
    <col min="10513" max="10520" width="5.875" style="24" customWidth="1"/>
    <col min="10521" max="10532" width="6.625" style="24" customWidth="1"/>
    <col min="10533" max="10744" width="9" style="24"/>
    <col min="10745" max="10745" width="13" style="24" customWidth="1"/>
    <col min="10746" max="10752" width="5.875" style="24" customWidth="1"/>
    <col min="10753" max="10753" width="6.625" style="24" customWidth="1"/>
    <col min="10754" max="10767" width="5.875" style="24" customWidth="1"/>
    <col min="10768" max="10768" width="6.125" style="24" customWidth="1"/>
    <col min="10769" max="10776" width="5.875" style="24" customWidth="1"/>
    <col min="10777" max="10788" width="6.625" style="24" customWidth="1"/>
    <col min="10789" max="11000" width="9" style="24"/>
    <col min="11001" max="11001" width="13" style="24" customWidth="1"/>
    <col min="11002" max="11008" width="5.875" style="24" customWidth="1"/>
    <col min="11009" max="11009" width="6.625" style="24" customWidth="1"/>
    <col min="11010" max="11023" width="5.875" style="24" customWidth="1"/>
    <col min="11024" max="11024" width="6.125" style="24" customWidth="1"/>
    <col min="11025" max="11032" width="5.875" style="24" customWidth="1"/>
    <col min="11033" max="11044" width="6.625" style="24" customWidth="1"/>
    <col min="11045" max="11256" width="9" style="24"/>
    <col min="11257" max="11257" width="13" style="24" customWidth="1"/>
    <col min="11258" max="11264" width="5.875" style="24" customWidth="1"/>
    <col min="11265" max="11265" width="6.625" style="24" customWidth="1"/>
    <col min="11266" max="11279" width="5.875" style="24" customWidth="1"/>
    <col min="11280" max="11280" width="6.125" style="24" customWidth="1"/>
    <col min="11281" max="11288" width="5.875" style="24" customWidth="1"/>
    <col min="11289" max="11300" width="6.625" style="24" customWidth="1"/>
    <col min="11301" max="11512" width="9" style="24"/>
    <col min="11513" max="11513" width="13" style="24" customWidth="1"/>
    <col min="11514" max="11520" width="5.875" style="24" customWidth="1"/>
    <col min="11521" max="11521" width="6.625" style="24" customWidth="1"/>
    <col min="11522" max="11535" width="5.875" style="24" customWidth="1"/>
    <col min="11536" max="11536" width="6.125" style="24" customWidth="1"/>
    <col min="11537" max="11544" width="5.875" style="24" customWidth="1"/>
    <col min="11545" max="11556" width="6.625" style="24" customWidth="1"/>
    <col min="11557" max="11768" width="9" style="24"/>
    <col min="11769" max="11769" width="13" style="24" customWidth="1"/>
    <col min="11770" max="11776" width="5.875" style="24" customWidth="1"/>
    <col min="11777" max="11777" width="6.625" style="24" customWidth="1"/>
    <col min="11778" max="11791" width="5.875" style="24" customWidth="1"/>
    <col min="11792" max="11792" width="6.125" style="24" customWidth="1"/>
    <col min="11793" max="11800" width="5.875" style="24" customWidth="1"/>
    <col min="11801" max="11812" width="6.625" style="24" customWidth="1"/>
    <col min="11813" max="12024" width="9" style="24"/>
    <col min="12025" max="12025" width="13" style="24" customWidth="1"/>
    <col min="12026" max="12032" width="5.875" style="24" customWidth="1"/>
    <col min="12033" max="12033" width="6.625" style="24" customWidth="1"/>
    <col min="12034" max="12047" width="5.875" style="24" customWidth="1"/>
    <col min="12048" max="12048" width="6.125" style="24" customWidth="1"/>
    <col min="12049" max="12056" width="5.875" style="24" customWidth="1"/>
    <col min="12057" max="12068" width="6.625" style="24" customWidth="1"/>
    <col min="12069" max="12280" width="9" style="24"/>
    <col min="12281" max="12281" width="13" style="24" customWidth="1"/>
    <col min="12282" max="12288" width="5.875" style="24" customWidth="1"/>
    <col min="12289" max="12289" width="6.625" style="24" customWidth="1"/>
    <col min="12290" max="12303" width="5.875" style="24" customWidth="1"/>
    <col min="12304" max="12304" width="6.125" style="24" customWidth="1"/>
    <col min="12305" max="12312" width="5.875" style="24" customWidth="1"/>
    <col min="12313" max="12324" width="6.625" style="24" customWidth="1"/>
    <col min="12325" max="12536" width="9" style="24"/>
    <col min="12537" max="12537" width="13" style="24" customWidth="1"/>
    <col min="12538" max="12544" width="5.875" style="24" customWidth="1"/>
    <col min="12545" max="12545" width="6.625" style="24" customWidth="1"/>
    <col min="12546" max="12559" width="5.875" style="24" customWidth="1"/>
    <col min="12560" max="12560" width="6.125" style="24" customWidth="1"/>
    <col min="12561" max="12568" width="5.875" style="24" customWidth="1"/>
    <col min="12569" max="12580" width="6.625" style="24" customWidth="1"/>
    <col min="12581" max="12792" width="9" style="24"/>
    <col min="12793" max="12793" width="13" style="24" customWidth="1"/>
    <col min="12794" max="12800" width="5.875" style="24" customWidth="1"/>
    <col min="12801" max="12801" width="6.625" style="24" customWidth="1"/>
    <col min="12802" max="12815" width="5.875" style="24" customWidth="1"/>
    <col min="12816" max="12816" width="6.125" style="24" customWidth="1"/>
    <col min="12817" max="12824" width="5.875" style="24" customWidth="1"/>
    <col min="12825" max="12836" width="6.625" style="24" customWidth="1"/>
    <col min="12837" max="13048" width="9" style="24"/>
    <col min="13049" max="13049" width="13" style="24" customWidth="1"/>
    <col min="13050" max="13056" width="5.875" style="24" customWidth="1"/>
    <col min="13057" max="13057" width="6.625" style="24" customWidth="1"/>
    <col min="13058" max="13071" width="5.875" style="24" customWidth="1"/>
    <col min="13072" max="13072" width="6.125" style="24" customWidth="1"/>
    <col min="13073" max="13080" width="5.875" style="24" customWidth="1"/>
    <col min="13081" max="13092" width="6.625" style="24" customWidth="1"/>
    <col min="13093" max="13304" width="9" style="24"/>
    <col min="13305" max="13305" width="13" style="24" customWidth="1"/>
    <col min="13306" max="13312" width="5.875" style="24" customWidth="1"/>
    <col min="13313" max="13313" width="6.625" style="24" customWidth="1"/>
    <col min="13314" max="13327" width="5.875" style="24" customWidth="1"/>
    <col min="13328" max="13328" width="6.125" style="24" customWidth="1"/>
    <col min="13329" max="13336" width="5.875" style="24" customWidth="1"/>
    <col min="13337" max="13348" width="6.625" style="24" customWidth="1"/>
    <col min="13349" max="13560" width="9" style="24"/>
    <col min="13561" max="13561" width="13" style="24" customWidth="1"/>
    <col min="13562" max="13568" width="5.875" style="24" customWidth="1"/>
    <col min="13569" max="13569" width="6.625" style="24" customWidth="1"/>
    <col min="13570" max="13583" width="5.875" style="24" customWidth="1"/>
    <col min="13584" max="13584" width="6.125" style="24" customWidth="1"/>
    <col min="13585" max="13592" width="5.875" style="24" customWidth="1"/>
    <col min="13593" max="13604" width="6.625" style="24" customWidth="1"/>
    <col min="13605" max="13816" width="9" style="24"/>
    <col min="13817" max="13817" width="13" style="24" customWidth="1"/>
    <col min="13818" max="13824" width="5.875" style="24" customWidth="1"/>
    <col min="13825" max="13825" width="6.625" style="24" customWidth="1"/>
    <col min="13826" max="13839" width="5.875" style="24" customWidth="1"/>
    <col min="13840" max="13840" width="6.125" style="24" customWidth="1"/>
    <col min="13841" max="13848" width="5.875" style="24" customWidth="1"/>
    <col min="13849" max="13860" width="6.625" style="24" customWidth="1"/>
    <col min="13861" max="14072" width="9" style="24"/>
    <col min="14073" max="14073" width="13" style="24" customWidth="1"/>
    <col min="14074" max="14080" width="5.875" style="24" customWidth="1"/>
    <col min="14081" max="14081" width="6.625" style="24" customWidth="1"/>
    <col min="14082" max="14095" width="5.875" style="24" customWidth="1"/>
    <col min="14096" max="14096" width="6.125" style="24" customWidth="1"/>
    <col min="14097" max="14104" width="5.875" style="24" customWidth="1"/>
    <col min="14105" max="14116" width="6.625" style="24" customWidth="1"/>
    <col min="14117" max="14328" width="9" style="24"/>
    <col min="14329" max="14329" width="13" style="24" customWidth="1"/>
    <col min="14330" max="14336" width="5.875" style="24" customWidth="1"/>
    <col min="14337" max="14337" width="6.625" style="24" customWidth="1"/>
    <col min="14338" max="14351" width="5.875" style="24" customWidth="1"/>
    <col min="14352" max="14352" width="6.125" style="24" customWidth="1"/>
    <col min="14353" max="14360" width="5.875" style="24" customWidth="1"/>
    <col min="14361" max="14372" width="6.625" style="24" customWidth="1"/>
    <col min="14373" max="14584" width="9" style="24"/>
    <col min="14585" max="14585" width="13" style="24" customWidth="1"/>
    <col min="14586" max="14592" width="5.875" style="24" customWidth="1"/>
    <col min="14593" max="14593" width="6.625" style="24" customWidth="1"/>
    <col min="14594" max="14607" width="5.875" style="24" customWidth="1"/>
    <col min="14608" max="14608" width="6.125" style="24" customWidth="1"/>
    <col min="14609" max="14616" width="5.875" style="24" customWidth="1"/>
    <col min="14617" max="14628" width="6.625" style="24" customWidth="1"/>
    <col min="14629" max="14840" width="9" style="24"/>
    <col min="14841" max="14841" width="13" style="24" customWidth="1"/>
    <col min="14842" max="14848" width="5.875" style="24" customWidth="1"/>
    <col min="14849" max="14849" width="6.625" style="24" customWidth="1"/>
    <col min="14850" max="14863" width="5.875" style="24" customWidth="1"/>
    <col min="14864" max="14864" width="6.125" style="24" customWidth="1"/>
    <col min="14865" max="14872" width="5.875" style="24" customWidth="1"/>
    <col min="14873" max="14884" width="6.625" style="24" customWidth="1"/>
    <col min="14885" max="15096" width="9" style="24"/>
    <col min="15097" max="15097" width="13" style="24" customWidth="1"/>
    <col min="15098" max="15104" width="5.875" style="24" customWidth="1"/>
    <col min="15105" max="15105" width="6.625" style="24" customWidth="1"/>
    <col min="15106" max="15119" width="5.875" style="24" customWidth="1"/>
    <col min="15120" max="15120" width="6.125" style="24" customWidth="1"/>
    <col min="15121" max="15128" width="5.875" style="24" customWidth="1"/>
    <col min="15129" max="15140" width="6.625" style="24" customWidth="1"/>
    <col min="15141" max="15352" width="9" style="24"/>
    <col min="15353" max="15353" width="13" style="24" customWidth="1"/>
    <col min="15354" max="15360" width="5.875" style="24" customWidth="1"/>
    <col min="15361" max="15361" width="6.625" style="24" customWidth="1"/>
    <col min="15362" max="15375" width="5.875" style="24" customWidth="1"/>
    <col min="15376" max="15376" width="6.125" style="24" customWidth="1"/>
    <col min="15377" max="15384" width="5.875" style="24" customWidth="1"/>
    <col min="15385" max="15396" width="6.625" style="24" customWidth="1"/>
    <col min="15397" max="15608" width="9" style="24"/>
    <col min="15609" max="15609" width="13" style="24" customWidth="1"/>
    <col min="15610" max="15616" width="5.875" style="24" customWidth="1"/>
    <col min="15617" max="15617" width="6.625" style="24" customWidth="1"/>
    <col min="15618" max="15631" width="5.875" style="24" customWidth="1"/>
    <col min="15632" max="15632" width="6.125" style="24" customWidth="1"/>
    <col min="15633" max="15640" width="5.875" style="24" customWidth="1"/>
    <col min="15641" max="15652" width="6.625" style="24" customWidth="1"/>
    <col min="15653" max="15864" width="9" style="24"/>
    <col min="15865" max="15865" width="13" style="24" customWidth="1"/>
    <col min="15866" max="15872" width="5.875" style="24" customWidth="1"/>
    <col min="15873" max="15873" width="6.625" style="24" customWidth="1"/>
    <col min="15874" max="15887" width="5.875" style="24" customWidth="1"/>
    <col min="15888" max="15888" width="6.125" style="24" customWidth="1"/>
    <col min="15889" max="15896" width="5.875" style="24" customWidth="1"/>
    <col min="15897" max="15908" width="6.625" style="24" customWidth="1"/>
    <col min="15909" max="16120" width="9" style="24"/>
    <col min="16121" max="16121" width="13" style="24" customWidth="1"/>
    <col min="16122" max="16128" width="5.875" style="24" customWidth="1"/>
    <col min="16129" max="16129" width="6.625" style="24" customWidth="1"/>
    <col min="16130" max="16143" width="5.875" style="24" customWidth="1"/>
    <col min="16144" max="16144" width="6.125" style="24" customWidth="1"/>
    <col min="16145" max="16152" width="5.875" style="24" customWidth="1"/>
    <col min="16153" max="16164" width="6.625" style="24" customWidth="1"/>
    <col min="16165" max="16384" width="9" style="24"/>
  </cols>
  <sheetData>
    <row r="1" spans="1:33" s="23" customFormat="1" ht="36" customHeight="1">
      <c r="A1" s="305" t="s">
        <v>11</v>
      </c>
      <c r="B1" s="309" t="s">
        <v>19</v>
      </c>
      <c r="C1" s="312"/>
      <c r="D1" s="307"/>
      <c r="E1" s="307"/>
      <c r="F1" s="307"/>
      <c r="G1" s="308"/>
      <c r="H1" s="309" t="s">
        <v>20</v>
      </c>
      <c r="I1" s="307"/>
      <c r="J1" s="307"/>
      <c r="K1" s="307"/>
      <c r="L1" s="308"/>
      <c r="M1" s="309" t="s">
        <v>113</v>
      </c>
      <c r="N1" s="312"/>
      <c r="O1" s="306"/>
      <c r="P1" s="307"/>
      <c r="Q1" s="308"/>
      <c r="R1" s="309" t="s">
        <v>21</v>
      </c>
      <c r="S1" s="312"/>
      <c r="T1" s="306"/>
      <c r="U1" s="313"/>
      <c r="V1" s="314"/>
      <c r="W1" s="305" t="s">
        <v>22</v>
      </c>
      <c r="X1" s="306"/>
      <c r="Y1" s="306"/>
      <c r="Z1" s="307"/>
      <c r="AA1" s="308"/>
      <c r="AB1" s="309" t="s">
        <v>126</v>
      </c>
      <c r="AC1" s="307"/>
      <c r="AD1" s="308"/>
      <c r="AE1" s="309" t="s">
        <v>149</v>
      </c>
      <c r="AF1" s="312"/>
      <c r="AG1" s="308"/>
    </row>
    <row r="2" spans="1:33" s="23" customFormat="1" ht="14.25">
      <c r="A2" s="310"/>
      <c r="B2" s="230" t="s">
        <v>104</v>
      </c>
      <c r="C2" s="231"/>
      <c r="D2" s="315" t="s">
        <v>75</v>
      </c>
      <c r="E2" s="317" t="s">
        <v>24</v>
      </c>
      <c r="F2" s="319" t="s">
        <v>9</v>
      </c>
      <c r="G2" s="317" t="s">
        <v>29</v>
      </c>
      <c r="H2" s="321" t="s">
        <v>8</v>
      </c>
      <c r="I2" s="232" t="s">
        <v>105</v>
      </c>
      <c r="J2" s="317" t="s">
        <v>24</v>
      </c>
      <c r="K2" s="319" t="s">
        <v>9</v>
      </c>
      <c r="L2" s="317" t="s">
        <v>29</v>
      </c>
      <c r="M2" s="236" t="s">
        <v>106</v>
      </c>
      <c r="N2" s="324" t="s">
        <v>107</v>
      </c>
      <c r="O2" s="232" t="s">
        <v>24</v>
      </c>
      <c r="P2" s="319" t="s">
        <v>9</v>
      </c>
      <c r="Q2" s="317" t="s">
        <v>29</v>
      </c>
      <c r="R2" s="236" t="s">
        <v>106</v>
      </c>
      <c r="S2" s="324" t="s">
        <v>107</v>
      </c>
      <c r="T2" s="232" t="s">
        <v>24</v>
      </c>
      <c r="U2" s="232" t="s">
        <v>9</v>
      </c>
      <c r="V2" s="238" t="s">
        <v>29</v>
      </c>
      <c r="W2" s="236" t="s">
        <v>106</v>
      </c>
      <c r="X2" s="326" t="s">
        <v>107</v>
      </c>
      <c r="Y2" s="232" t="s">
        <v>24</v>
      </c>
      <c r="Z2" s="319" t="s">
        <v>9</v>
      </c>
      <c r="AA2" s="317" t="s">
        <v>29</v>
      </c>
      <c r="AB2" s="327" t="s">
        <v>24</v>
      </c>
      <c r="AC2" s="329" t="s">
        <v>45</v>
      </c>
      <c r="AD2" s="334" t="s">
        <v>46</v>
      </c>
      <c r="AE2" s="327" t="s">
        <v>81</v>
      </c>
      <c r="AF2" s="329" t="s">
        <v>45</v>
      </c>
      <c r="AG2" s="330" t="s">
        <v>46</v>
      </c>
    </row>
    <row r="3" spans="1:33" s="23" customFormat="1" ht="15" thickBot="1">
      <c r="A3" s="311"/>
      <c r="B3" s="142" t="s">
        <v>106</v>
      </c>
      <c r="C3" s="141" t="s">
        <v>107</v>
      </c>
      <c r="D3" s="316"/>
      <c r="E3" s="318" t="s">
        <v>81</v>
      </c>
      <c r="F3" s="320" t="s">
        <v>45</v>
      </c>
      <c r="G3" s="318" t="s">
        <v>46</v>
      </c>
      <c r="H3" s="322"/>
      <c r="I3" s="320"/>
      <c r="J3" s="318" t="s">
        <v>81</v>
      </c>
      <c r="K3" s="320" t="s">
        <v>45</v>
      </c>
      <c r="L3" s="318" t="s">
        <v>46</v>
      </c>
      <c r="M3" s="323"/>
      <c r="N3" s="325"/>
      <c r="O3" s="320" t="s">
        <v>81</v>
      </c>
      <c r="P3" s="320" t="s">
        <v>45</v>
      </c>
      <c r="Q3" s="318" t="s">
        <v>46</v>
      </c>
      <c r="R3" s="323"/>
      <c r="S3" s="325"/>
      <c r="T3" s="320" t="s">
        <v>81</v>
      </c>
      <c r="U3" s="320" t="s">
        <v>45</v>
      </c>
      <c r="V3" s="318" t="s">
        <v>46</v>
      </c>
      <c r="W3" s="323"/>
      <c r="X3" s="325"/>
      <c r="Y3" s="320" t="s">
        <v>81</v>
      </c>
      <c r="Z3" s="320" t="s">
        <v>45</v>
      </c>
      <c r="AA3" s="318" t="s">
        <v>46</v>
      </c>
      <c r="AB3" s="328"/>
      <c r="AC3" s="320"/>
      <c r="AD3" s="335"/>
      <c r="AE3" s="328"/>
      <c r="AF3" s="320"/>
      <c r="AG3" s="331"/>
    </row>
    <row r="4" spans="1:33" s="23" customFormat="1" ht="14.25">
      <c r="A4" s="143" t="s">
        <v>4</v>
      </c>
      <c r="B4" s="144">
        <v>37.382857142857134</v>
      </c>
      <c r="C4" s="145">
        <v>10.171428571428571</v>
      </c>
      <c r="D4" s="146">
        <v>27.342857142857142</v>
      </c>
      <c r="E4" s="146">
        <v>51.12</v>
      </c>
      <c r="F4" s="147">
        <v>35</v>
      </c>
      <c r="G4" s="148">
        <f>IFERROR(RANK(E4,$E$4:$E$8),"")</f>
        <v>3</v>
      </c>
      <c r="H4" s="149">
        <v>27.457142857142856</v>
      </c>
      <c r="I4" s="146">
        <v>12.185714285714285</v>
      </c>
      <c r="J4" s="146">
        <v>39.642857142857146</v>
      </c>
      <c r="K4" s="147">
        <v>35</v>
      </c>
      <c r="L4" s="148">
        <f>IFERROR(RANK(J4,$J$4:$J$8),"")</f>
        <v>3</v>
      </c>
      <c r="M4" s="149">
        <v>30.66</v>
      </c>
      <c r="N4" s="150">
        <v>4.25</v>
      </c>
      <c r="O4" s="150">
        <v>34.909999999999997</v>
      </c>
      <c r="P4" s="147">
        <v>35</v>
      </c>
      <c r="Q4" s="148">
        <f>IFERROR(RANK(O4,$O$4:$O$8),"")</f>
        <v>1</v>
      </c>
      <c r="R4" s="149">
        <v>33.47428571428572</v>
      </c>
      <c r="S4" s="150">
        <v>19.914285714285715</v>
      </c>
      <c r="T4" s="150">
        <v>53.388571428571424</v>
      </c>
      <c r="U4" s="147">
        <v>35</v>
      </c>
      <c r="V4" s="148">
        <f>IFERROR(RANK(T4,$T$4:$T$8),"")</f>
        <v>1</v>
      </c>
      <c r="W4" s="149">
        <v>34</v>
      </c>
      <c r="X4" s="150">
        <v>25.07</v>
      </c>
      <c r="Y4" s="150">
        <v>59.07</v>
      </c>
      <c r="Z4" s="147">
        <v>15</v>
      </c>
      <c r="AA4" s="148">
        <f>IFERROR(RANK(Y4,$Y$4:$Y$8),"")</f>
        <v>3</v>
      </c>
      <c r="AB4" s="149">
        <v>179.06</v>
      </c>
      <c r="AC4" s="147">
        <v>35</v>
      </c>
      <c r="AD4" s="148">
        <f>IFERROR(RANK(AB4,$AB$4:$AB$8),"")</f>
        <v>2</v>
      </c>
      <c r="AE4" s="149">
        <v>185.09</v>
      </c>
      <c r="AF4" s="151">
        <v>15</v>
      </c>
      <c r="AG4" s="148">
        <f>IFERROR(RANK(AE4,$AE$4:$AE$8),"")</f>
        <v>3</v>
      </c>
    </row>
    <row r="5" spans="1:33" s="23" customFormat="1" ht="14.25">
      <c r="A5" s="152" t="s">
        <v>5</v>
      </c>
      <c r="B5" s="153">
        <v>32.200000000000003</v>
      </c>
      <c r="C5" s="154">
        <v>8.0625</v>
      </c>
      <c r="D5" s="155">
        <v>25.9375</v>
      </c>
      <c r="E5" s="155">
        <v>46.068749999999994</v>
      </c>
      <c r="F5" s="156">
        <v>32</v>
      </c>
      <c r="G5" s="157">
        <f>IFERROR(RANK(E5,$E$4:$E$8),"")</f>
        <v>5</v>
      </c>
      <c r="H5" s="158">
        <v>27.21875</v>
      </c>
      <c r="I5" s="155">
        <v>12.734375</v>
      </c>
      <c r="J5" s="155">
        <v>39.953125</v>
      </c>
      <c r="K5" s="156">
        <v>32</v>
      </c>
      <c r="L5" s="157">
        <f>IFERROR(RANK(J5,$J$4:$J$8),"")</f>
        <v>2</v>
      </c>
      <c r="M5" s="158">
        <v>28.3125</v>
      </c>
      <c r="N5" s="159">
        <v>4.3000000000000007</v>
      </c>
      <c r="O5" s="159">
        <v>32.612499999999997</v>
      </c>
      <c r="P5" s="156">
        <v>32</v>
      </c>
      <c r="Q5" s="157">
        <f>IFERROR(RANK(O5,$O$4:$O$8),"")</f>
        <v>2</v>
      </c>
      <c r="R5" s="158">
        <v>29.4375</v>
      </c>
      <c r="S5" s="159">
        <v>18.168749999999999</v>
      </c>
      <c r="T5" s="159">
        <v>47.606250000000003</v>
      </c>
      <c r="U5" s="156">
        <v>32</v>
      </c>
      <c r="V5" s="157">
        <f>IFERROR(RANK(T5,$T$4:$T$8),"")</f>
        <v>2</v>
      </c>
      <c r="W5" s="158">
        <v>38.799999999999997</v>
      </c>
      <c r="X5" s="159">
        <v>18.600000000000001</v>
      </c>
      <c r="Y5" s="159">
        <v>57.4</v>
      </c>
      <c r="Z5" s="156">
        <v>5</v>
      </c>
      <c r="AA5" s="157">
        <f>IFERROR(RANK(Y5,$Y$4:$Y$8),"")</f>
        <v>4</v>
      </c>
      <c r="AB5" s="158">
        <v>166.24062499999997</v>
      </c>
      <c r="AC5" s="156">
        <v>32</v>
      </c>
      <c r="AD5" s="157">
        <f>IFERROR(RANK(AB5,$AB$4:$AB$8),"")</f>
        <v>3</v>
      </c>
      <c r="AE5" s="158">
        <v>184.52</v>
      </c>
      <c r="AF5" s="160">
        <v>5</v>
      </c>
      <c r="AG5" s="157">
        <f>IFERROR(RANK(AE5,$AE$4:$AE$8),"")</f>
        <v>4</v>
      </c>
    </row>
    <row r="6" spans="1:33" s="23" customFormat="1" ht="14.25">
      <c r="A6" s="152" t="s">
        <v>6</v>
      </c>
      <c r="B6" s="153">
        <v>40.455555555555549</v>
      </c>
      <c r="C6" s="154">
        <v>10.055555555555555</v>
      </c>
      <c r="D6" s="155">
        <v>29.722222222222221</v>
      </c>
      <c r="E6" s="155">
        <v>54.977777777777781</v>
      </c>
      <c r="F6" s="156">
        <v>36</v>
      </c>
      <c r="G6" s="157">
        <f>IFERROR(RANK(E6,$E$4:$E$8),"")</f>
        <v>1</v>
      </c>
      <c r="H6" s="158">
        <v>28.333333333333332</v>
      </c>
      <c r="I6" s="155">
        <v>12.388888888888889</v>
      </c>
      <c r="J6" s="155">
        <v>40.722222222222221</v>
      </c>
      <c r="K6" s="156">
        <v>36</v>
      </c>
      <c r="L6" s="157">
        <f>IFERROR(RANK(J6,$J$4:$J$8),"")</f>
        <v>1</v>
      </c>
      <c r="M6" s="158">
        <v>22.388888888888889</v>
      </c>
      <c r="N6" s="159">
        <v>3.8388888888888886</v>
      </c>
      <c r="O6" s="159">
        <v>26.227777777777774</v>
      </c>
      <c r="P6" s="156">
        <v>36</v>
      </c>
      <c r="Q6" s="157">
        <f>IFERROR(RANK(O6,$O$4:$O$8),"")</f>
        <v>4</v>
      </c>
      <c r="R6" s="158">
        <v>22.4</v>
      </c>
      <c r="S6" s="159">
        <v>22</v>
      </c>
      <c r="T6" s="159">
        <v>44.4</v>
      </c>
      <c r="U6" s="156">
        <v>1</v>
      </c>
      <c r="V6" s="157">
        <f>IFERROR(RANK(T6,$T$4:$T$8),"")</f>
        <v>3</v>
      </c>
      <c r="W6" s="158">
        <v>39.5</v>
      </c>
      <c r="X6" s="159">
        <v>24.777777777777779</v>
      </c>
      <c r="Y6" s="159">
        <v>64.277777777777771</v>
      </c>
      <c r="Z6" s="156">
        <v>36</v>
      </c>
      <c r="AA6" s="157">
        <f>IFERROR(RANK(Y6,$Y$4:$Y$8),"")</f>
        <v>2</v>
      </c>
      <c r="AB6" s="158">
        <v>192.5</v>
      </c>
      <c r="AC6" s="156">
        <v>1</v>
      </c>
      <c r="AD6" s="157">
        <f>IFERROR(RANK(AB6,$AB$4:$AB$8),"")</f>
        <v>1</v>
      </c>
      <c r="AE6" s="158">
        <v>186.20555555555558</v>
      </c>
      <c r="AF6" s="156">
        <v>36</v>
      </c>
      <c r="AG6" s="157">
        <f>IFERROR(RANK(AE6,$AE$4:$AE$8),"")</f>
        <v>2</v>
      </c>
    </row>
    <row r="7" spans="1:33" s="23" customFormat="1" ht="14.25">
      <c r="A7" s="152" t="s">
        <v>7</v>
      </c>
      <c r="B7" s="153">
        <v>39.211764705882352</v>
      </c>
      <c r="C7" s="154">
        <v>10.941176470588236</v>
      </c>
      <c r="D7" s="155">
        <v>28.852941176470587</v>
      </c>
      <c r="E7" s="155">
        <v>53.929411764705883</v>
      </c>
      <c r="F7" s="156">
        <v>34</v>
      </c>
      <c r="G7" s="157">
        <f>IFERROR(RANK(E7,$E$4:$E$8),"")</f>
        <v>2</v>
      </c>
      <c r="H7" s="158">
        <v>26.852941176470587</v>
      </c>
      <c r="I7" s="155">
        <v>12.558823529411764</v>
      </c>
      <c r="J7" s="155">
        <v>39.411764705882355</v>
      </c>
      <c r="K7" s="156">
        <v>34</v>
      </c>
      <c r="L7" s="157">
        <f>IFERROR(RANK(J7,$J$4:$J$8),"")</f>
        <v>4</v>
      </c>
      <c r="M7" s="158">
        <v>24.470588235294116</v>
      </c>
      <c r="N7" s="159">
        <v>3.8647058823529412</v>
      </c>
      <c r="O7" s="159">
        <v>28.335294117647059</v>
      </c>
      <c r="P7" s="156">
        <v>34</v>
      </c>
      <c r="Q7" s="157">
        <f>IFERROR(RANK(O7,$O$4:$O$8),"")</f>
        <v>3</v>
      </c>
      <c r="R7" s="158"/>
      <c r="S7" s="159"/>
      <c r="T7" s="159"/>
      <c r="U7" s="156"/>
      <c r="V7" s="157" t="str">
        <f>IFERROR(RANK(T7,$T$4:$T$8),"")</f>
        <v/>
      </c>
      <c r="W7" s="158">
        <v>41.117647058823529</v>
      </c>
      <c r="X7" s="159">
        <v>26.470588235294116</v>
      </c>
      <c r="Y7" s="159">
        <v>67.588235294117652</v>
      </c>
      <c r="Z7" s="156">
        <v>34</v>
      </c>
      <c r="AA7" s="157">
        <f>IFERROR(RANK(Y7,$Y$4:$Y$8),"")</f>
        <v>1</v>
      </c>
      <c r="AB7" s="158"/>
      <c r="AC7" s="156"/>
      <c r="AD7" s="157" t="str">
        <f>IFERROR(RANK(AB7,$AB$4:$AB$8),"")</f>
        <v/>
      </c>
      <c r="AE7" s="158">
        <v>189.26470588235293</v>
      </c>
      <c r="AF7" s="156">
        <v>34</v>
      </c>
      <c r="AG7" s="157">
        <f>IFERROR(RANK(AE7,$AE$4:$AE$8),"")</f>
        <v>1</v>
      </c>
    </row>
    <row r="8" spans="1:33" s="23" customFormat="1" ht="14.25">
      <c r="A8" s="152" t="s">
        <v>127</v>
      </c>
      <c r="B8" s="153">
        <v>31.1</v>
      </c>
      <c r="C8" s="154">
        <v>7.75</v>
      </c>
      <c r="D8" s="155">
        <v>27</v>
      </c>
      <c r="E8" s="155">
        <v>46.42</v>
      </c>
      <c r="F8" s="156">
        <v>4</v>
      </c>
      <c r="G8" s="157">
        <f>IFERROR(RANK(E8,$E$4:$E$8),"")</f>
        <v>4</v>
      </c>
      <c r="H8" s="158">
        <v>17.5</v>
      </c>
      <c r="I8" s="155">
        <v>7.38</v>
      </c>
      <c r="J8" s="155">
        <v>24.88</v>
      </c>
      <c r="K8" s="156">
        <v>4</v>
      </c>
      <c r="L8" s="157">
        <f>IFERROR(RANK(J8,$J$4:$J$8),"")</f>
        <v>5</v>
      </c>
      <c r="M8" s="158">
        <v>14</v>
      </c>
      <c r="N8" s="159">
        <v>3.6</v>
      </c>
      <c r="O8" s="159">
        <v>17.600000000000001</v>
      </c>
      <c r="P8" s="156">
        <v>4</v>
      </c>
      <c r="Q8" s="157">
        <f>IFERROR(RANK(O8,$O$4:$O$8),"")</f>
        <v>5</v>
      </c>
      <c r="R8" s="158">
        <v>12.8</v>
      </c>
      <c r="S8" s="159">
        <v>16.2</v>
      </c>
      <c r="T8" s="159">
        <v>29</v>
      </c>
      <c r="U8" s="156">
        <v>1</v>
      </c>
      <c r="V8" s="157">
        <f>IFERROR(RANK(T8,$T$4:$T$8),"")</f>
        <v>4</v>
      </c>
      <c r="W8" s="158">
        <v>34</v>
      </c>
      <c r="X8" s="159">
        <v>21.67</v>
      </c>
      <c r="Y8" s="159">
        <v>55.67</v>
      </c>
      <c r="Z8" s="156">
        <v>3</v>
      </c>
      <c r="AA8" s="157">
        <f>IFERROR(RANK(Y8,$Y$4:$Y$8),"")</f>
        <v>5</v>
      </c>
      <c r="AB8" s="158">
        <v>120.4</v>
      </c>
      <c r="AC8" s="156">
        <v>1</v>
      </c>
      <c r="AD8" s="157">
        <f>IFERROR(RANK(AB8,$AB$4:$AB$8),"")</f>
        <v>4</v>
      </c>
      <c r="AE8" s="158">
        <v>143.72999999999999</v>
      </c>
      <c r="AF8" s="160">
        <v>3</v>
      </c>
      <c r="AG8" s="157">
        <f>IFERROR(RANK(AE8,$AE$4:$AE$8),"")</f>
        <v>5</v>
      </c>
    </row>
    <row r="9" spans="1:33" s="23" customFormat="1" ht="29.25" thickBot="1">
      <c r="A9" s="161"/>
      <c r="B9" s="162" t="s">
        <v>8</v>
      </c>
      <c r="C9" s="163" t="s">
        <v>107</v>
      </c>
      <c r="D9" s="164" t="s">
        <v>23</v>
      </c>
      <c r="E9" s="164" t="s">
        <v>24</v>
      </c>
      <c r="F9" s="332" t="s">
        <v>45</v>
      </c>
      <c r="G9" s="333"/>
      <c r="H9" s="162" t="s">
        <v>8</v>
      </c>
      <c r="I9" s="164" t="s">
        <v>128</v>
      </c>
      <c r="J9" s="164" t="s">
        <v>24</v>
      </c>
      <c r="K9" s="332" t="s">
        <v>45</v>
      </c>
      <c r="L9" s="333"/>
      <c r="M9" s="162" t="s">
        <v>8</v>
      </c>
      <c r="N9" s="165" t="s">
        <v>107</v>
      </c>
      <c r="O9" s="166" t="s">
        <v>81</v>
      </c>
      <c r="P9" s="332" t="s">
        <v>45</v>
      </c>
      <c r="Q9" s="333"/>
      <c r="R9" s="162" t="s">
        <v>8</v>
      </c>
      <c r="S9" s="165" t="s">
        <v>107</v>
      </c>
      <c r="T9" s="166" t="s">
        <v>81</v>
      </c>
      <c r="U9" s="332" t="s">
        <v>45</v>
      </c>
      <c r="V9" s="333"/>
      <c r="W9" s="162" t="s">
        <v>8</v>
      </c>
      <c r="X9" s="165" t="s">
        <v>107</v>
      </c>
      <c r="Y9" s="166" t="s">
        <v>81</v>
      </c>
      <c r="Z9" s="332" t="s">
        <v>45</v>
      </c>
      <c r="AA9" s="333"/>
      <c r="AB9" s="167" t="s">
        <v>10</v>
      </c>
      <c r="AC9" s="332" t="s">
        <v>45</v>
      </c>
      <c r="AD9" s="333"/>
      <c r="AE9" s="162" t="s">
        <v>79</v>
      </c>
      <c r="AF9" s="332" t="s">
        <v>45</v>
      </c>
      <c r="AG9" s="333"/>
    </row>
    <row r="10" spans="1:33" customFormat="1" ht="16.5">
      <c r="A10" s="18" t="s">
        <v>95</v>
      </c>
      <c r="B10" s="16">
        <v>36.81</v>
      </c>
      <c r="C10" s="168">
        <v>9.66</v>
      </c>
      <c r="D10" s="17">
        <v>27.25</v>
      </c>
      <c r="E10" s="17">
        <v>50.48</v>
      </c>
      <c r="F10" s="336">
        <v>149</v>
      </c>
      <c r="G10" s="337"/>
      <c r="H10" s="16">
        <v>26.52</v>
      </c>
      <c r="I10" s="17">
        <v>11.83</v>
      </c>
      <c r="J10" s="17">
        <v>38.35</v>
      </c>
      <c r="K10" s="336">
        <v>149</v>
      </c>
      <c r="L10" s="337"/>
      <c r="M10" s="16">
        <v>25.47</v>
      </c>
      <c r="N10" s="17">
        <v>3.98</v>
      </c>
      <c r="O10" s="169">
        <v>29.44</v>
      </c>
      <c r="P10" s="336">
        <v>148</v>
      </c>
      <c r="Q10" s="337"/>
      <c r="R10" s="16">
        <v>31.32</v>
      </c>
      <c r="S10" s="17">
        <v>19.03</v>
      </c>
      <c r="T10" s="169">
        <v>50.35</v>
      </c>
      <c r="U10" s="336">
        <v>71</v>
      </c>
      <c r="V10" s="337"/>
      <c r="W10" s="16">
        <v>38.53</v>
      </c>
      <c r="X10" s="17">
        <v>24.53</v>
      </c>
      <c r="Y10" s="169">
        <v>63.05</v>
      </c>
      <c r="Z10" s="336">
        <v>99</v>
      </c>
      <c r="AA10" s="337"/>
      <c r="AB10" s="16">
        <v>171.06</v>
      </c>
      <c r="AC10" s="336">
        <v>71</v>
      </c>
      <c r="AD10" s="337"/>
      <c r="AE10" s="16">
        <v>181.21</v>
      </c>
      <c r="AF10" s="336">
        <v>99</v>
      </c>
      <c r="AG10" s="337"/>
    </row>
    <row r="11" spans="1:33" ht="16.5" thickBot="1">
      <c r="A11" s="19" t="s">
        <v>96</v>
      </c>
      <c r="B11" s="20">
        <v>38.369999999999997</v>
      </c>
      <c r="C11" s="170">
        <v>11.15</v>
      </c>
      <c r="D11" s="21">
        <v>24.26</v>
      </c>
      <c r="E11" s="21">
        <v>49.02</v>
      </c>
      <c r="F11" s="338">
        <v>56841</v>
      </c>
      <c r="G11" s="339"/>
      <c r="H11" s="20">
        <v>32.380000000000003</v>
      </c>
      <c r="I11" s="21">
        <v>11.39</v>
      </c>
      <c r="J11" s="21">
        <v>43.77</v>
      </c>
      <c r="K11" s="338">
        <v>57003</v>
      </c>
      <c r="L11" s="339"/>
      <c r="M11" s="20">
        <v>29.81</v>
      </c>
      <c r="N11" s="21">
        <v>4.62</v>
      </c>
      <c r="O11" s="171">
        <v>34.43</v>
      </c>
      <c r="P11" s="338">
        <v>56565</v>
      </c>
      <c r="Q11" s="339"/>
      <c r="R11" s="20">
        <v>31.61</v>
      </c>
      <c r="S11" s="21">
        <v>19.7</v>
      </c>
      <c r="T11" s="171">
        <v>51.31</v>
      </c>
      <c r="U11" s="338">
        <v>38655</v>
      </c>
      <c r="V11" s="339"/>
      <c r="W11" s="20">
        <v>38.25</v>
      </c>
      <c r="X11" s="21">
        <v>24.05</v>
      </c>
      <c r="Y11" s="171">
        <v>62.29</v>
      </c>
      <c r="Z11" s="338">
        <v>41079</v>
      </c>
      <c r="AA11" s="339"/>
      <c r="AB11" s="20">
        <v>182.39</v>
      </c>
      <c r="AC11" s="338">
        <v>38655</v>
      </c>
      <c r="AD11" s="339"/>
      <c r="AE11" s="20">
        <v>182.91</v>
      </c>
      <c r="AF11" s="338">
        <v>41079</v>
      </c>
      <c r="AG11" s="339"/>
    </row>
    <row r="12" spans="1:33" ht="16.5">
      <c r="A12" s="259" t="s">
        <v>129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/>
      <c r="AA12"/>
      <c r="AB12"/>
    </row>
    <row r="13" spans="1:33">
      <c r="A13" s="259" t="s">
        <v>130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</row>
  </sheetData>
  <mergeCells count="62">
    <mergeCell ref="Z10:AA10"/>
    <mergeCell ref="AC10:AD10"/>
    <mergeCell ref="AF10:AG10"/>
    <mergeCell ref="F11:G11"/>
    <mergeCell ref="K11:L11"/>
    <mergeCell ref="P11:Q11"/>
    <mergeCell ref="U11:V11"/>
    <mergeCell ref="Z11:AA11"/>
    <mergeCell ref="AC11:AD11"/>
    <mergeCell ref="AF11:AG11"/>
    <mergeCell ref="F10:G10"/>
    <mergeCell ref="K10:L10"/>
    <mergeCell ref="P10:Q10"/>
    <mergeCell ref="U10:V10"/>
    <mergeCell ref="AE2:AE3"/>
    <mergeCell ref="AF2:AF3"/>
    <mergeCell ref="AG2:AG3"/>
    <mergeCell ref="F9:G9"/>
    <mergeCell ref="K9:L9"/>
    <mergeCell ref="P9:Q9"/>
    <mergeCell ref="U9:V9"/>
    <mergeCell ref="Z9:AA9"/>
    <mergeCell ref="AC9:AD9"/>
    <mergeCell ref="AF9:AG9"/>
    <mergeCell ref="Z2:Z3"/>
    <mergeCell ref="AA2:AA3"/>
    <mergeCell ref="AB2:AB3"/>
    <mergeCell ref="AC2:AC3"/>
    <mergeCell ref="AD2:AD3"/>
    <mergeCell ref="U2:U3"/>
    <mergeCell ref="AE1:AG1"/>
    <mergeCell ref="B2:C2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W1:AA1"/>
    <mergeCell ref="AB1:AD1"/>
    <mergeCell ref="A12:N12"/>
    <mergeCell ref="A13:N13"/>
    <mergeCell ref="A1:A3"/>
    <mergeCell ref="B1:G1"/>
    <mergeCell ref="H1:L1"/>
    <mergeCell ref="M1:Q1"/>
    <mergeCell ref="R1:V1"/>
    <mergeCell ref="V2:V3"/>
    <mergeCell ref="W2:W3"/>
    <mergeCell ref="X2:X3"/>
    <mergeCell ref="Y2:Y3"/>
    <mergeCell ref="R2:R3"/>
    <mergeCell ref="S2:S3"/>
    <mergeCell ref="T2:T3"/>
  </mergeCells>
  <phoneticPr fontId="2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2"/>
  <sheetViews>
    <sheetView tabSelected="1" workbookViewId="0">
      <pane ySplit="7" topLeftCell="A83" activePane="bottomLeft" state="frozen"/>
      <selection pane="bottomLeft" activeCell="W5" sqref="W5:Y5"/>
    </sheetView>
  </sheetViews>
  <sheetFormatPr defaultRowHeight="15.75"/>
  <cols>
    <col min="1" max="1" width="16.125" style="24" customWidth="1"/>
    <col min="2" max="8" width="5.875" style="24" customWidth="1"/>
    <col min="9" max="9" width="6.625" style="24" customWidth="1"/>
    <col min="10" max="22" width="5.875" style="24" customWidth="1"/>
    <col min="23" max="28" width="6.625" style="24" customWidth="1"/>
    <col min="29" max="256" width="9" style="24"/>
    <col min="257" max="257" width="16.125" style="24" customWidth="1"/>
    <col min="258" max="264" width="5.875" style="24" customWidth="1"/>
    <col min="265" max="265" width="6.625" style="24" customWidth="1"/>
    <col min="266" max="278" width="5.875" style="24" customWidth="1"/>
    <col min="279" max="284" width="6.625" style="24" customWidth="1"/>
    <col min="285" max="512" width="9" style="24"/>
    <col min="513" max="513" width="16.125" style="24" customWidth="1"/>
    <col min="514" max="520" width="5.875" style="24" customWidth="1"/>
    <col min="521" max="521" width="6.625" style="24" customWidth="1"/>
    <col min="522" max="534" width="5.875" style="24" customWidth="1"/>
    <col min="535" max="540" width="6.625" style="24" customWidth="1"/>
    <col min="541" max="768" width="9" style="24"/>
    <col min="769" max="769" width="16.125" style="24" customWidth="1"/>
    <col min="770" max="776" width="5.875" style="24" customWidth="1"/>
    <col min="777" max="777" width="6.625" style="24" customWidth="1"/>
    <col min="778" max="790" width="5.875" style="24" customWidth="1"/>
    <col min="791" max="796" width="6.625" style="24" customWidth="1"/>
    <col min="797" max="1024" width="9" style="24"/>
    <col min="1025" max="1025" width="16.125" style="24" customWidth="1"/>
    <col min="1026" max="1032" width="5.875" style="24" customWidth="1"/>
    <col min="1033" max="1033" width="6.625" style="24" customWidth="1"/>
    <col min="1034" max="1046" width="5.875" style="24" customWidth="1"/>
    <col min="1047" max="1052" width="6.625" style="24" customWidth="1"/>
    <col min="1053" max="1280" width="9" style="24"/>
    <col min="1281" max="1281" width="16.125" style="24" customWidth="1"/>
    <col min="1282" max="1288" width="5.875" style="24" customWidth="1"/>
    <col min="1289" max="1289" width="6.625" style="24" customWidth="1"/>
    <col min="1290" max="1302" width="5.875" style="24" customWidth="1"/>
    <col min="1303" max="1308" width="6.625" style="24" customWidth="1"/>
    <col min="1309" max="1536" width="9" style="24"/>
    <col min="1537" max="1537" width="16.125" style="24" customWidth="1"/>
    <col min="1538" max="1544" width="5.875" style="24" customWidth="1"/>
    <col min="1545" max="1545" width="6.625" style="24" customWidth="1"/>
    <col min="1546" max="1558" width="5.875" style="24" customWidth="1"/>
    <col min="1559" max="1564" width="6.625" style="24" customWidth="1"/>
    <col min="1565" max="1792" width="9" style="24"/>
    <col min="1793" max="1793" width="16.125" style="24" customWidth="1"/>
    <col min="1794" max="1800" width="5.875" style="24" customWidth="1"/>
    <col min="1801" max="1801" width="6.625" style="24" customWidth="1"/>
    <col min="1802" max="1814" width="5.875" style="24" customWidth="1"/>
    <col min="1815" max="1820" width="6.625" style="24" customWidth="1"/>
    <col min="1821" max="2048" width="9" style="24"/>
    <col min="2049" max="2049" width="16.125" style="24" customWidth="1"/>
    <col min="2050" max="2056" width="5.875" style="24" customWidth="1"/>
    <col min="2057" max="2057" width="6.625" style="24" customWidth="1"/>
    <col min="2058" max="2070" width="5.875" style="24" customWidth="1"/>
    <col min="2071" max="2076" width="6.625" style="24" customWidth="1"/>
    <col min="2077" max="2304" width="9" style="24"/>
    <col min="2305" max="2305" width="16.125" style="24" customWidth="1"/>
    <col min="2306" max="2312" width="5.875" style="24" customWidth="1"/>
    <col min="2313" max="2313" width="6.625" style="24" customWidth="1"/>
    <col min="2314" max="2326" width="5.875" style="24" customWidth="1"/>
    <col min="2327" max="2332" width="6.625" style="24" customWidth="1"/>
    <col min="2333" max="2560" width="9" style="24"/>
    <col min="2561" max="2561" width="16.125" style="24" customWidth="1"/>
    <col min="2562" max="2568" width="5.875" style="24" customWidth="1"/>
    <col min="2569" max="2569" width="6.625" style="24" customWidth="1"/>
    <col min="2570" max="2582" width="5.875" style="24" customWidth="1"/>
    <col min="2583" max="2588" width="6.625" style="24" customWidth="1"/>
    <col min="2589" max="2816" width="9" style="24"/>
    <col min="2817" max="2817" width="16.125" style="24" customWidth="1"/>
    <col min="2818" max="2824" width="5.875" style="24" customWidth="1"/>
    <col min="2825" max="2825" width="6.625" style="24" customWidth="1"/>
    <col min="2826" max="2838" width="5.875" style="24" customWidth="1"/>
    <col min="2839" max="2844" width="6.625" style="24" customWidth="1"/>
    <col min="2845" max="3072" width="9" style="24"/>
    <col min="3073" max="3073" width="16.125" style="24" customWidth="1"/>
    <col min="3074" max="3080" width="5.875" style="24" customWidth="1"/>
    <col min="3081" max="3081" width="6.625" style="24" customWidth="1"/>
    <col min="3082" max="3094" width="5.875" style="24" customWidth="1"/>
    <col min="3095" max="3100" width="6.625" style="24" customWidth="1"/>
    <col min="3101" max="3328" width="9" style="24"/>
    <col min="3329" max="3329" width="16.125" style="24" customWidth="1"/>
    <col min="3330" max="3336" width="5.875" style="24" customWidth="1"/>
    <col min="3337" max="3337" width="6.625" style="24" customWidth="1"/>
    <col min="3338" max="3350" width="5.875" style="24" customWidth="1"/>
    <col min="3351" max="3356" width="6.625" style="24" customWidth="1"/>
    <col min="3357" max="3584" width="9" style="24"/>
    <col min="3585" max="3585" width="16.125" style="24" customWidth="1"/>
    <col min="3586" max="3592" width="5.875" style="24" customWidth="1"/>
    <col min="3593" max="3593" width="6.625" style="24" customWidth="1"/>
    <col min="3594" max="3606" width="5.875" style="24" customWidth="1"/>
    <col min="3607" max="3612" width="6.625" style="24" customWidth="1"/>
    <col min="3613" max="3840" width="9" style="24"/>
    <col min="3841" max="3841" width="16.125" style="24" customWidth="1"/>
    <col min="3842" max="3848" width="5.875" style="24" customWidth="1"/>
    <col min="3849" max="3849" width="6.625" style="24" customWidth="1"/>
    <col min="3850" max="3862" width="5.875" style="24" customWidth="1"/>
    <col min="3863" max="3868" width="6.625" style="24" customWidth="1"/>
    <col min="3869" max="4096" width="9" style="24"/>
    <col min="4097" max="4097" width="16.125" style="24" customWidth="1"/>
    <col min="4098" max="4104" width="5.875" style="24" customWidth="1"/>
    <col min="4105" max="4105" width="6.625" style="24" customWidth="1"/>
    <col min="4106" max="4118" width="5.875" style="24" customWidth="1"/>
    <col min="4119" max="4124" width="6.625" style="24" customWidth="1"/>
    <col min="4125" max="4352" width="9" style="24"/>
    <col min="4353" max="4353" width="16.125" style="24" customWidth="1"/>
    <col min="4354" max="4360" width="5.875" style="24" customWidth="1"/>
    <col min="4361" max="4361" width="6.625" style="24" customWidth="1"/>
    <col min="4362" max="4374" width="5.875" style="24" customWidth="1"/>
    <col min="4375" max="4380" width="6.625" style="24" customWidth="1"/>
    <col min="4381" max="4608" width="9" style="24"/>
    <col min="4609" max="4609" width="16.125" style="24" customWidth="1"/>
    <col min="4610" max="4616" width="5.875" style="24" customWidth="1"/>
    <col min="4617" max="4617" width="6.625" style="24" customWidth="1"/>
    <col min="4618" max="4630" width="5.875" style="24" customWidth="1"/>
    <col min="4631" max="4636" width="6.625" style="24" customWidth="1"/>
    <col min="4637" max="4864" width="9" style="24"/>
    <col min="4865" max="4865" width="16.125" style="24" customWidth="1"/>
    <col min="4866" max="4872" width="5.875" style="24" customWidth="1"/>
    <col min="4873" max="4873" width="6.625" style="24" customWidth="1"/>
    <col min="4874" max="4886" width="5.875" style="24" customWidth="1"/>
    <col min="4887" max="4892" width="6.625" style="24" customWidth="1"/>
    <col min="4893" max="5120" width="9" style="24"/>
    <col min="5121" max="5121" width="16.125" style="24" customWidth="1"/>
    <col min="5122" max="5128" width="5.875" style="24" customWidth="1"/>
    <col min="5129" max="5129" width="6.625" style="24" customWidth="1"/>
    <col min="5130" max="5142" width="5.875" style="24" customWidth="1"/>
    <col min="5143" max="5148" width="6.625" style="24" customWidth="1"/>
    <col min="5149" max="5376" width="9" style="24"/>
    <col min="5377" max="5377" width="16.125" style="24" customWidth="1"/>
    <col min="5378" max="5384" width="5.875" style="24" customWidth="1"/>
    <col min="5385" max="5385" width="6.625" style="24" customWidth="1"/>
    <col min="5386" max="5398" width="5.875" style="24" customWidth="1"/>
    <col min="5399" max="5404" width="6.625" style="24" customWidth="1"/>
    <col min="5405" max="5632" width="9" style="24"/>
    <col min="5633" max="5633" width="16.125" style="24" customWidth="1"/>
    <col min="5634" max="5640" width="5.875" style="24" customWidth="1"/>
    <col min="5641" max="5641" width="6.625" style="24" customWidth="1"/>
    <col min="5642" max="5654" width="5.875" style="24" customWidth="1"/>
    <col min="5655" max="5660" width="6.625" style="24" customWidth="1"/>
    <col min="5661" max="5888" width="9" style="24"/>
    <col min="5889" max="5889" width="16.125" style="24" customWidth="1"/>
    <col min="5890" max="5896" width="5.875" style="24" customWidth="1"/>
    <col min="5897" max="5897" width="6.625" style="24" customWidth="1"/>
    <col min="5898" max="5910" width="5.875" style="24" customWidth="1"/>
    <col min="5911" max="5916" width="6.625" style="24" customWidth="1"/>
    <col min="5917" max="6144" width="9" style="24"/>
    <col min="6145" max="6145" width="16.125" style="24" customWidth="1"/>
    <col min="6146" max="6152" width="5.875" style="24" customWidth="1"/>
    <col min="6153" max="6153" width="6.625" style="24" customWidth="1"/>
    <col min="6154" max="6166" width="5.875" style="24" customWidth="1"/>
    <col min="6167" max="6172" width="6.625" style="24" customWidth="1"/>
    <col min="6173" max="6400" width="9" style="24"/>
    <col min="6401" max="6401" width="16.125" style="24" customWidth="1"/>
    <col min="6402" max="6408" width="5.875" style="24" customWidth="1"/>
    <col min="6409" max="6409" width="6.625" style="24" customWidth="1"/>
    <col min="6410" max="6422" width="5.875" style="24" customWidth="1"/>
    <col min="6423" max="6428" width="6.625" style="24" customWidth="1"/>
    <col min="6429" max="6656" width="9" style="24"/>
    <col min="6657" max="6657" width="16.125" style="24" customWidth="1"/>
    <col min="6658" max="6664" width="5.875" style="24" customWidth="1"/>
    <col min="6665" max="6665" width="6.625" style="24" customWidth="1"/>
    <col min="6666" max="6678" width="5.875" style="24" customWidth="1"/>
    <col min="6679" max="6684" width="6.625" style="24" customWidth="1"/>
    <col min="6685" max="6912" width="9" style="24"/>
    <col min="6913" max="6913" width="16.125" style="24" customWidth="1"/>
    <col min="6914" max="6920" width="5.875" style="24" customWidth="1"/>
    <col min="6921" max="6921" width="6.625" style="24" customWidth="1"/>
    <col min="6922" max="6934" width="5.875" style="24" customWidth="1"/>
    <col min="6935" max="6940" width="6.625" style="24" customWidth="1"/>
    <col min="6941" max="7168" width="9" style="24"/>
    <col min="7169" max="7169" width="16.125" style="24" customWidth="1"/>
    <col min="7170" max="7176" width="5.875" style="24" customWidth="1"/>
    <col min="7177" max="7177" width="6.625" style="24" customWidth="1"/>
    <col min="7178" max="7190" width="5.875" style="24" customWidth="1"/>
    <col min="7191" max="7196" width="6.625" style="24" customWidth="1"/>
    <col min="7197" max="7424" width="9" style="24"/>
    <col min="7425" max="7425" width="16.125" style="24" customWidth="1"/>
    <col min="7426" max="7432" width="5.875" style="24" customWidth="1"/>
    <col min="7433" max="7433" width="6.625" style="24" customWidth="1"/>
    <col min="7434" max="7446" width="5.875" style="24" customWidth="1"/>
    <col min="7447" max="7452" width="6.625" style="24" customWidth="1"/>
    <col min="7453" max="7680" width="9" style="24"/>
    <col min="7681" max="7681" width="16.125" style="24" customWidth="1"/>
    <col min="7682" max="7688" width="5.875" style="24" customWidth="1"/>
    <col min="7689" max="7689" width="6.625" style="24" customWidth="1"/>
    <col min="7690" max="7702" width="5.875" style="24" customWidth="1"/>
    <col min="7703" max="7708" width="6.625" style="24" customWidth="1"/>
    <col min="7709" max="7936" width="9" style="24"/>
    <col min="7937" max="7937" width="16.125" style="24" customWidth="1"/>
    <col min="7938" max="7944" width="5.875" style="24" customWidth="1"/>
    <col min="7945" max="7945" width="6.625" style="24" customWidth="1"/>
    <col min="7946" max="7958" width="5.875" style="24" customWidth="1"/>
    <col min="7959" max="7964" width="6.625" style="24" customWidth="1"/>
    <col min="7965" max="8192" width="9" style="24"/>
    <col min="8193" max="8193" width="16.125" style="24" customWidth="1"/>
    <col min="8194" max="8200" width="5.875" style="24" customWidth="1"/>
    <col min="8201" max="8201" width="6.625" style="24" customWidth="1"/>
    <col min="8202" max="8214" width="5.875" style="24" customWidth="1"/>
    <col min="8215" max="8220" width="6.625" style="24" customWidth="1"/>
    <col min="8221" max="8448" width="9" style="24"/>
    <col min="8449" max="8449" width="16.125" style="24" customWidth="1"/>
    <col min="8450" max="8456" width="5.875" style="24" customWidth="1"/>
    <col min="8457" max="8457" width="6.625" style="24" customWidth="1"/>
    <col min="8458" max="8470" width="5.875" style="24" customWidth="1"/>
    <col min="8471" max="8476" width="6.625" style="24" customWidth="1"/>
    <col min="8477" max="8704" width="9" style="24"/>
    <col min="8705" max="8705" width="16.125" style="24" customWidth="1"/>
    <col min="8706" max="8712" width="5.875" style="24" customWidth="1"/>
    <col min="8713" max="8713" width="6.625" style="24" customWidth="1"/>
    <col min="8714" max="8726" width="5.875" style="24" customWidth="1"/>
    <col min="8727" max="8732" width="6.625" style="24" customWidth="1"/>
    <col min="8733" max="8960" width="9" style="24"/>
    <col min="8961" max="8961" width="16.125" style="24" customWidth="1"/>
    <col min="8962" max="8968" width="5.875" style="24" customWidth="1"/>
    <col min="8969" max="8969" width="6.625" style="24" customWidth="1"/>
    <col min="8970" max="8982" width="5.875" style="24" customWidth="1"/>
    <col min="8983" max="8988" width="6.625" style="24" customWidth="1"/>
    <col min="8989" max="9216" width="9" style="24"/>
    <col min="9217" max="9217" width="16.125" style="24" customWidth="1"/>
    <col min="9218" max="9224" width="5.875" style="24" customWidth="1"/>
    <col min="9225" max="9225" width="6.625" style="24" customWidth="1"/>
    <col min="9226" max="9238" width="5.875" style="24" customWidth="1"/>
    <col min="9239" max="9244" width="6.625" style="24" customWidth="1"/>
    <col min="9245" max="9472" width="9" style="24"/>
    <col min="9473" max="9473" width="16.125" style="24" customWidth="1"/>
    <col min="9474" max="9480" width="5.875" style="24" customWidth="1"/>
    <col min="9481" max="9481" width="6.625" style="24" customWidth="1"/>
    <col min="9482" max="9494" width="5.875" style="24" customWidth="1"/>
    <col min="9495" max="9500" width="6.625" style="24" customWidth="1"/>
    <col min="9501" max="9728" width="9" style="24"/>
    <col min="9729" max="9729" width="16.125" style="24" customWidth="1"/>
    <col min="9730" max="9736" width="5.875" style="24" customWidth="1"/>
    <col min="9737" max="9737" width="6.625" style="24" customWidth="1"/>
    <col min="9738" max="9750" width="5.875" style="24" customWidth="1"/>
    <col min="9751" max="9756" width="6.625" style="24" customWidth="1"/>
    <col min="9757" max="9984" width="9" style="24"/>
    <col min="9985" max="9985" width="16.125" style="24" customWidth="1"/>
    <col min="9986" max="9992" width="5.875" style="24" customWidth="1"/>
    <col min="9993" max="9993" width="6.625" style="24" customWidth="1"/>
    <col min="9994" max="10006" width="5.875" style="24" customWidth="1"/>
    <col min="10007" max="10012" width="6.625" style="24" customWidth="1"/>
    <col min="10013" max="10240" width="9" style="24"/>
    <col min="10241" max="10241" width="16.125" style="24" customWidth="1"/>
    <col min="10242" max="10248" width="5.875" style="24" customWidth="1"/>
    <col min="10249" max="10249" width="6.625" style="24" customWidth="1"/>
    <col min="10250" max="10262" width="5.875" style="24" customWidth="1"/>
    <col min="10263" max="10268" width="6.625" style="24" customWidth="1"/>
    <col min="10269" max="10496" width="9" style="24"/>
    <col min="10497" max="10497" width="16.125" style="24" customWidth="1"/>
    <col min="10498" max="10504" width="5.875" style="24" customWidth="1"/>
    <col min="10505" max="10505" width="6.625" style="24" customWidth="1"/>
    <col min="10506" max="10518" width="5.875" style="24" customWidth="1"/>
    <col min="10519" max="10524" width="6.625" style="24" customWidth="1"/>
    <col min="10525" max="10752" width="9" style="24"/>
    <col min="10753" max="10753" width="16.125" style="24" customWidth="1"/>
    <col min="10754" max="10760" width="5.875" style="24" customWidth="1"/>
    <col min="10761" max="10761" width="6.625" style="24" customWidth="1"/>
    <col min="10762" max="10774" width="5.875" style="24" customWidth="1"/>
    <col min="10775" max="10780" width="6.625" style="24" customWidth="1"/>
    <col min="10781" max="11008" width="9" style="24"/>
    <col min="11009" max="11009" width="16.125" style="24" customWidth="1"/>
    <col min="11010" max="11016" width="5.875" style="24" customWidth="1"/>
    <col min="11017" max="11017" width="6.625" style="24" customWidth="1"/>
    <col min="11018" max="11030" width="5.875" style="24" customWidth="1"/>
    <col min="11031" max="11036" width="6.625" style="24" customWidth="1"/>
    <col min="11037" max="11264" width="9" style="24"/>
    <col min="11265" max="11265" width="16.125" style="24" customWidth="1"/>
    <col min="11266" max="11272" width="5.875" style="24" customWidth="1"/>
    <col min="11273" max="11273" width="6.625" style="24" customWidth="1"/>
    <col min="11274" max="11286" width="5.875" style="24" customWidth="1"/>
    <col min="11287" max="11292" width="6.625" style="24" customWidth="1"/>
    <col min="11293" max="11520" width="9" style="24"/>
    <col min="11521" max="11521" width="16.125" style="24" customWidth="1"/>
    <col min="11522" max="11528" width="5.875" style="24" customWidth="1"/>
    <col min="11529" max="11529" width="6.625" style="24" customWidth="1"/>
    <col min="11530" max="11542" width="5.875" style="24" customWidth="1"/>
    <col min="11543" max="11548" width="6.625" style="24" customWidth="1"/>
    <col min="11549" max="11776" width="9" style="24"/>
    <col min="11777" max="11777" width="16.125" style="24" customWidth="1"/>
    <col min="11778" max="11784" width="5.875" style="24" customWidth="1"/>
    <col min="11785" max="11785" width="6.625" style="24" customWidth="1"/>
    <col min="11786" max="11798" width="5.875" style="24" customWidth="1"/>
    <col min="11799" max="11804" width="6.625" style="24" customWidth="1"/>
    <col min="11805" max="12032" width="9" style="24"/>
    <col min="12033" max="12033" width="16.125" style="24" customWidth="1"/>
    <col min="12034" max="12040" width="5.875" style="24" customWidth="1"/>
    <col min="12041" max="12041" width="6.625" style="24" customWidth="1"/>
    <col min="12042" max="12054" width="5.875" style="24" customWidth="1"/>
    <col min="12055" max="12060" width="6.625" style="24" customWidth="1"/>
    <col min="12061" max="12288" width="9" style="24"/>
    <col min="12289" max="12289" width="16.125" style="24" customWidth="1"/>
    <col min="12290" max="12296" width="5.875" style="24" customWidth="1"/>
    <col min="12297" max="12297" width="6.625" style="24" customWidth="1"/>
    <col min="12298" max="12310" width="5.875" style="24" customWidth="1"/>
    <col min="12311" max="12316" width="6.625" style="24" customWidth="1"/>
    <col min="12317" max="12544" width="9" style="24"/>
    <col min="12545" max="12545" width="16.125" style="24" customWidth="1"/>
    <col min="12546" max="12552" width="5.875" style="24" customWidth="1"/>
    <col min="12553" max="12553" width="6.625" style="24" customWidth="1"/>
    <col min="12554" max="12566" width="5.875" style="24" customWidth="1"/>
    <col min="12567" max="12572" width="6.625" style="24" customWidth="1"/>
    <col min="12573" max="12800" width="9" style="24"/>
    <col min="12801" max="12801" width="16.125" style="24" customWidth="1"/>
    <col min="12802" max="12808" width="5.875" style="24" customWidth="1"/>
    <col min="12809" max="12809" width="6.625" style="24" customWidth="1"/>
    <col min="12810" max="12822" width="5.875" style="24" customWidth="1"/>
    <col min="12823" max="12828" width="6.625" style="24" customWidth="1"/>
    <col min="12829" max="13056" width="9" style="24"/>
    <col min="13057" max="13057" width="16.125" style="24" customWidth="1"/>
    <col min="13058" max="13064" width="5.875" style="24" customWidth="1"/>
    <col min="13065" max="13065" width="6.625" style="24" customWidth="1"/>
    <col min="13066" max="13078" width="5.875" style="24" customWidth="1"/>
    <col min="13079" max="13084" width="6.625" style="24" customWidth="1"/>
    <col min="13085" max="13312" width="9" style="24"/>
    <col min="13313" max="13313" width="16.125" style="24" customWidth="1"/>
    <col min="13314" max="13320" width="5.875" style="24" customWidth="1"/>
    <col min="13321" max="13321" width="6.625" style="24" customWidth="1"/>
    <col min="13322" max="13334" width="5.875" style="24" customWidth="1"/>
    <col min="13335" max="13340" width="6.625" style="24" customWidth="1"/>
    <col min="13341" max="13568" width="9" style="24"/>
    <col min="13569" max="13569" width="16.125" style="24" customWidth="1"/>
    <col min="13570" max="13576" width="5.875" style="24" customWidth="1"/>
    <col min="13577" max="13577" width="6.625" style="24" customWidth="1"/>
    <col min="13578" max="13590" width="5.875" style="24" customWidth="1"/>
    <col min="13591" max="13596" width="6.625" style="24" customWidth="1"/>
    <col min="13597" max="13824" width="9" style="24"/>
    <col min="13825" max="13825" width="16.125" style="24" customWidth="1"/>
    <col min="13826" max="13832" width="5.875" style="24" customWidth="1"/>
    <col min="13833" max="13833" width="6.625" style="24" customWidth="1"/>
    <col min="13834" max="13846" width="5.875" style="24" customWidth="1"/>
    <col min="13847" max="13852" width="6.625" style="24" customWidth="1"/>
    <col min="13853" max="14080" width="9" style="24"/>
    <col min="14081" max="14081" width="16.125" style="24" customWidth="1"/>
    <col min="14082" max="14088" width="5.875" style="24" customWidth="1"/>
    <col min="14089" max="14089" width="6.625" style="24" customWidth="1"/>
    <col min="14090" max="14102" width="5.875" style="24" customWidth="1"/>
    <col min="14103" max="14108" width="6.625" style="24" customWidth="1"/>
    <col min="14109" max="14336" width="9" style="24"/>
    <col min="14337" max="14337" width="16.125" style="24" customWidth="1"/>
    <col min="14338" max="14344" width="5.875" style="24" customWidth="1"/>
    <col min="14345" max="14345" width="6.625" style="24" customWidth="1"/>
    <col min="14346" max="14358" width="5.875" style="24" customWidth="1"/>
    <col min="14359" max="14364" width="6.625" style="24" customWidth="1"/>
    <col min="14365" max="14592" width="9" style="24"/>
    <col min="14593" max="14593" width="16.125" style="24" customWidth="1"/>
    <col min="14594" max="14600" width="5.875" style="24" customWidth="1"/>
    <col min="14601" max="14601" width="6.625" style="24" customWidth="1"/>
    <col min="14602" max="14614" width="5.875" style="24" customWidth="1"/>
    <col min="14615" max="14620" width="6.625" style="24" customWidth="1"/>
    <col min="14621" max="14848" width="9" style="24"/>
    <col min="14849" max="14849" width="16.125" style="24" customWidth="1"/>
    <col min="14850" max="14856" width="5.875" style="24" customWidth="1"/>
    <col min="14857" max="14857" width="6.625" style="24" customWidth="1"/>
    <col min="14858" max="14870" width="5.875" style="24" customWidth="1"/>
    <col min="14871" max="14876" width="6.625" style="24" customWidth="1"/>
    <col min="14877" max="15104" width="9" style="24"/>
    <col min="15105" max="15105" width="16.125" style="24" customWidth="1"/>
    <col min="15106" max="15112" width="5.875" style="24" customWidth="1"/>
    <col min="15113" max="15113" width="6.625" style="24" customWidth="1"/>
    <col min="15114" max="15126" width="5.875" style="24" customWidth="1"/>
    <col min="15127" max="15132" width="6.625" style="24" customWidth="1"/>
    <col min="15133" max="15360" width="9" style="24"/>
    <col min="15361" max="15361" width="16.125" style="24" customWidth="1"/>
    <col min="15362" max="15368" width="5.875" style="24" customWidth="1"/>
    <col min="15369" max="15369" width="6.625" style="24" customWidth="1"/>
    <col min="15370" max="15382" width="5.875" style="24" customWidth="1"/>
    <col min="15383" max="15388" width="6.625" style="24" customWidth="1"/>
    <col min="15389" max="15616" width="9" style="24"/>
    <col min="15617" max="15617" width="16.125" style="24" customWidth="1"/>
    <col min="15618" max="15624" width="5.875" style="24" customWidth="1"/>
    <col min="15625" max="15625" width="6.625" style="24" customWidth="1"/>
    <col min="15626" max="15638" width="5.875" style="24" customWidth="1"/>
    <col min="15639" max="15644" width="6.625" style="24" customWidth="1"/>
    <col min="15645" max="15872" width="9" style="24"/>
    <col min="15873" max="15873" width="16.125" style="24" customWidth="1"/>
    <col min="15874" max="15880" width="5.875" style="24" customWidth="1"/>
    <col min="15881" max="15881" width="6.625" style="24" customWidth="1"/>
    <col min="15882" max="15894" width="5.875" style="24" customWidth="1"/>
    <col min="15895" max="15900" width="6.625" style="24" customWidth="1"/>
    <col min="15901" max="16128" width="9" style="24"/>
    <col min="16129" max="16129" width="16.125" style="24" customWidth="1"/>
    <col min="16130" max="16136" width="5.875" style="24" customWidth="1"/>
    <col min="16137" max="16137" width="6.625" style="24" customWidth="1"/>
    <col min="16138" max="16150" width="5.875" style="24" customWidth="1"/>
    <col min="16151" max="16156" width="6.625" style="24" customWidth="1"/>
    <col min="16157" max="16384" width="9" style="24"/>
  </cols>
  <sheetData>
    <row r="1" spans="1:25" s="22" customFormat="1" ht="20.25">
      <c r="A1" s="340" t="s">
        <v>150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</row>
    <row r="2" spans="1:25" s="22" customFormat="1" ht="20.25">
      <c r="A2" s="340" t="s">
        <v>151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s="13" customFormat="1" ht="14.25">
      <c r="A3" s="9" t="s">
        <v>131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1"/>
      <c r="N3" s="11"/>
      <c r="O3" s="11"/>
      <c r="P3" s="12"/>
      <c r="Q3" s="12"/>
      <c r="R3" s="12"/>
    </row>
    <row r="4" spans="1:25" s="13" customFormat="1" ht="17.25" customHeight="1" thickBot="1">
      <c r="A4" s="182" t="s">
        <v>97</v>
      </c>
      <c r="B4" s="182"/>
      <c r="C4" s="182"/>
      <c r="D4" s="182"/>
      <c r="E4" s="182"/>
      <c r="F4" s="182"/>
      <c r="H4" s="182" t="s">
        <v>94</v>
      </c>
      <c r="I4" s="182"/>
      <c r="J4" s="182"/>
      <c r="K4" s="182"/>
      <c r="L4" s="14"/>
      <c r="M4" s="342" t="s">
        <v>152</v>
      </c>
      <c r="N4" s="342"/>
      <c r="O4" s="342"/>
      <c r="P4" s="342"/>
      <c r="Q4" s="342"/>
      <c r="W4" s="341" t="s">
        <v>153</v>
      </c>
      <c r="X4" s="341"/>
      <c r="Y4" s="341"/>
    </row>
    <row r="5" spans="1:25" s="23" customFormat="1" ht="30" customHeight="1">
      <c r="A5" s="305" t="s">
        <v>11</v>
      </c>
      <c r="B5" s="309" t="s">
        <v>19</v>
      </c>
      <c r="C5" s="312"/>
      <c r="D5" s="307"/>
      <c r="E5" s="307"/>
      <c r="F5" s="307"/>
      <c r="G5" s="308"/>
      <c r="H5" s="309" t="s">
        <v>20</v>
      </c>
      <c r="I5" s="307"/>
      <c r="J5" s="307"/>
      <c r="K5" s="307"/>
      <c r="L5" s="308"/>
      <c r="M5" s="309" t="s">
        <v>113</v>
      </c>
      <c r="N5" s="312"/>
      <c r="O5" s="306"/>
      <c r="P5" s="307"/>
      <c r="Q5" s="308"/>
      <c r="R5" s="309" t="s">
        <v>21</v>
      </c>
      <c r="S5" s="312"/>
      <c r="T5" s="306"/>
      <c r="U5" s="313"/>
      <c r="V5" s="314"/>
      <c r="W5" s="309" t="s">
        <v>134</v>
      </c>
      <c r="X5" s="307"/>
      <c r="Y5" s="308"/>
    </row>
    <row r="6" spans="1:25" s="23" customFormat="1" ht="18" customHeight="1">
      <c r="A6" s="310"/>
      <c r="B6" s="230" t="s">
        <v>104</v>
      </c>
      <c r="C6" s="231"/>
      <c r="D6" s="315" t="s">
        <v>75</v>
      </c>
      <c r="E6" s="317" t="s">
        <v>24</v>
      </c>
      <c r="F6" s="319" t="s">
        <v>9</v>
      </c>
      <c r="G6" s="317" t="s">
        <v>29</v>
      </c>
      <c r="H6" s="321" t="s">
        <v>8</v>
      </c>
      <c r="I6" s="232" t="s">
        <v>105</v>
      </c>
      <c r="J6" s="317" t="s">
        <v>24</v>
      </c>
      <c r="K6" s="319" t="s">
        <v>9</v>
      </c>
      <c r="L6" s="317" t="s">
        <v>29</v>
      </c>
      <c r="M6" s="236" t="s">
        <v>106</v>
      </c>
      <c r="N6" s="324" t="s">
        <v>107</v>
      </c>
      <c r="O6" s="232" t="s">
        <v>24</v>
      </c>
      <c r="P6" s="319" t="s">
        <v>9</v>
      </c>
      <c r="Q6" s="317" t="s">
        <v>29</v>
      </c>
      <c r="R6" s="236" t="s">
        <v>106</v>
      </c>
      <c r="S6" s="324" t="s">
        <v>107</v>
      </c>
      <c r="T6" s="232" t="s">
        <v>24</v>
      </c>
      <c r="U6" s="232" t="s">
        <v>9</v>
      </c>
      <c r="V6" s="238" t="s">
        <v>29</v>
      </c>
      <c r="W6" s="327" t="s">
        <v>24</v>
      </c>
      <c r="X6" s="329" t="s">
        <v>45</v>
      </c>
      <c r="Y6" s="334" t="s">
        <v>46</v>
      </c>
    </row>
    <row r="7" spans="1:25" s="23" customFormat="1" ht="18" customHeight="1" thickBot="1">
      <c r="A7" s="311"/>
      <c r="B7" s="184" t="s">
        <v>106</v>
      </c>
      <c r="C7" s="185" t="s">
        <v>107</v>
      </c>
      <c r="D7" s="316"/>
      <c r="E7" s="318" t="s">
        <v>81</v>
      </c>
      <c r="F7" s="320" t="s">
        <v>45</v>
      </c>
      <c r="G7" s="318" t="s">
        <v>46</v>
      </c>
      <c r="H7" s="322"/>
      <c r="I7" s="320"/>
      <c r="J7" s="318" t="s">
        <v>81</v>
      </c>
      <c r="K7" s="320" t="s">
        <v>45</v>
      </c>
      <c r="L7" s="318" t="s">
        <v>46</v>
      </c>
      <c r="M7" s="323"/>
      <c r="N7" s="325"/>
      <c r="O7" s="320" t="s">
        <v>81</v>
      </c>
      <c r="P7" s="320" t="s">
        <v>45</v>
      </c>
      <c r="Q7" s="318" t="s">
        <v>46</v>
      </c>
      <c r="R7" s="323"/>
      <c r="S7" s="325"/>
      <c r="T7" s="320" t="s">
        <v>81</v>
      </c>
      <c r="U7" s="320" t="s">
        <v>45</v>
      </c>
      <c r="V7" s="318" t="s">
        <v>46</v>
      </c>
      <c r="W7" s="328"/>
      <c r="X7" s="320"/>
      <c r="Y7" s="335"/>
    </row>
    <row r="8" spans="1:25" s="23" customFormat="1" ht="18" customHeight="1">
      <c r="A8" s="143" t="s">
        <v>154</v>
      </c>
      <c r="B8" s="144">
        <v>51.43</v>
      </c>
      <c r="C8" s="145">
        <v>13.89</v>
      </c>
      <c r="D8" s="146">
        <v>33.44</v>
      </c>
      <c r="E8" s="146">
        <v>66.099999999999994</v>
      </c>
      <c r="F8" s="147">
        <v>340</v>
      </c>
      <c r="G8" s="148">
        <f t="shared" ref="G8:G71" si="0">IFERROR(RANK(E8,$E$8:$E$228),"")</f>
        <v>1</v>
      </c>
      <c r="H8" s="149">
        <v>54.54</v>
      </c>
      <c r="I8" s="146">
        <v>26.17</v>
      </c>
      <c r="J8" s="146">
        <v>80.709999999999994</v>
      </c>
      <c r="K8" s="147">
        <v>340</v>
      </c>
      <c r="L8" s="148">
        <f t="shared" ref="L8:L71" si="1">IFERROR(RANK(J8,$J$8:$J$228),"")</f>
        <v>1</v>
      </c>
      <c r="M8" s="149">
        <v>54.02</v>
      </c>
      <c r="N8" s="150">
        <v>8.02</v>
      </c>
      <c r="O8" s="150">
        <v>62.04</v>
      </c>
      <c r="P8" s="147">
        <v>339</v>
      </c>
      <c r="Q8" s="148">
        <f t="shared" ref="Q8:Q71" si="2">IFERROR(RANK(O8,$O$8:$O$228),"")</f>
        <v>1</v>
      </c>
      <c r="R8" s="149">
        <v>50.62</v>
      </c>
      <c r="S8" s="150">
        <v>32.700000000000003</v>
      </c>
      <c r="T8" s="150">
        <v>83.32</v>
      </c>
      <c r="U8" s="147">
        <v>232</v>
      </c>
      <c r="V8" s="148">
        <f t="shared" ref="V8:V71" si="3">IFERROR(RANK(T8,$T$8:$T$228),"")</f>
        <v>1</v>
      </c>
      <c r="W8" s="149">
        <v>297.51</v>
      </c>
      <c r="X8" s="147">
        <v>232</v>
      </c>
      <c r="Y8" s="148">
        <f t="shared" ref="Y8:Y71" si="4">IFERROR(RANK(W8,$W$8:$W$228),"")</f>
        <v>1</v>
      </c>
    </row>
    <row r="9" spans="1:25" s="23" customFormat="1" ht="18" customHeight="1">
      <c r="A9" s="152" t="s">
        <v>155</v>
      </c>
      <c r="B9" s="153">
        <v>49.84</v>
      </c>
      <c r="C9" s="154">
        <v>11.45</v>
      </c>
      <c r="D9" s="155">
        <v>29.08</v>
      </c>
      <c r="E9" s="155">
        <v>59.72</v>
      </c>
      <c r="F9" s="156">
        <v>759</v>
      </c>
      <c r="G9" s="157">
        <f t="shared" si="0"/>
        <v>10</v>
      </c>
      <c r="H9" s="158">
        <v>49.86</v>
      </c>
      <c r="I9" s="155">
        <v>19.989999999999998</v>
      </c>
      <c r="J9" s="155">
        <v>69.86</v>
      </c>
      <c r="K9" s="156">
        <v>759</v>
      </c>
      <c r="L9" s="157">
        <f t="shared" si="1"/>
        <v>7</v>
      </c>
      <c r="M9" s="158">
        <v>50.39</v>
      </c>
      <c r="N9" s="159">
        <v>8.36</v>
      </c>
      <c r="O9" s="159">
        <v>58.75</v>
      </c>
      <c r="P9" s="156">
        <v>752</v>
      </c>
      <c r="Q9" s="157">
        <f t="shared" si="2"/>
        <v>3</v>
      </c>
      <c r="R9" s="158">
        <v>48.01</v>
      </c>
      <c r="S9" s="159">
        <v>33.42</v>
      </c>
      <c r="T9" s="159">
        <v>81.430000000000007</v>
      </c>
      <c r="U9" s="156">
        <v>587</v>
      </c>
      <c r="V9" s="157">
        <f t="shared" si="3"/>
        <v>4</v>
      </c>
      <c r="W9" s="158">
        <v>275.44</v>
      </c>
      <c r="X9" s="156">
        <v>587</v>
      </c>
      <c r="Y9" s="157">
        <f t="shared" si="4"/>
        <v>2</v>
      </c>
    </row>
    <row r="10" spans="1:25" s="23" customFormat="1" ht="18" customHeight="1">
      <c r="A10" s="152" t="s">
        <v>132</v>
      </c>
      <c r="B10" s="153">
        <v>49.46</v>
      </c>
      <c r="C10" s="154">
        <v>10.62</v>
      </c>
      <c r="D10" s="155">
        <v>28.43</v>
      </c>
      <c r="E10" s="155">
        <v>58.48</v>
      </c>
      <c r="F10" s="156">
        <v>53</v>
      </c>
      <c r="G10" s="157">
        <f t="shared" si="0"/>
        <v>14</v>
      </c>
      <c r="H10" s="158">
        <v>52.75</v>
      </c>
      <c r="I10" s="155">
        <v>21.12</v>
      </c>
      <c r="J10" s="155">
        <v>73.88</v>
      </c>
      <c r="K10" s="156">
        <v>53</v>
      </c>
      <c r="L10" s="157">
        <f t="shared" si="1"/>
        <v>3</v>
      </c>
      <c r="M10" s="158">
        <v>51.02</v>
      </c>
      <c r="N10" s="159">
        <v>6.29</v>
      </c>
      <c r="O10" s="159">
        <v>57.31</v>
      </c>
      <c r="P10" s="156">
        <v>53</v>
      </c>
      <c r="Q10" s="157">
        <f t="shared" si="2"/>
        <v>6</v>
      </c>
      <c r="R10" s="158">
        <v>51.1</v>
      </c>
      <c r="S10" s="159">
        <v>31.94</v>
      </c>
      <c r="T10" s="159">
        <v>83.04</v>
      </c>
      <c r="U10" s="156">
        <v>36</v>
      </c>
      <c r="V10" s="157">
        <f t="shared" si="3"/>
        <v>2</v>
      </c>
      <c r="W10" s="158">
        <v>273.32</v>
      </c>
      <c r="X10" s="156">
        <v>36</v>
      </c>
      <c r="Y10" s="157">
        <f t="shared" si="4"/>
        <v>3</v>
      </c>
    </row>
    <row r="11" spans="1:25" s="23" customFormat="1" ht="18" customHeight="1">
      <c r="A11" s="152" t="s">
        <v>156</v>
      </c>
      <c r="B11" s="153">
        <v>48.43</v>
      </c>
      <c r="C11" s="154">
        <v>16.25</v>
      </c>
      <c r="D11" s="155">
        <v>28.07</v>
      </c>
      <c r="E11" s="155">
        <v>60.41</v>
      </c>
      <c r="F11" s="156">
        <v>359</v>
      </c>
      <c r="G11" s="157">
        <f t="shared" si="0"/>
        <v>8</v>
      </c>
      <c r="H11" s="158">
        <v>48.27</v>
      </c>
      <c r="I11" s="155">
        <v>19.84</v>
      </c>
      <c r="J11" s="155">
        <v>68.11</v>
      </c>
      <c r="K11" s="156">
        <v>359</v>
      </c>
      <c r="L11" s="157">
        <f t="shared" si="1"/>
        <v>8</v>
      </c>
      <c r="M11" s="158">
        <v>49.86</v>
      </c>
      <c r="N11" s="159">
        <v>7.53</v>
      </c>
      <c r="O11" s="159">
        <v>57.39</v>
      </c>
      <c r="P11" s="156">
        <v>358</v>
      </c>
      <c r="Q11" s="157">
        <f t="shared" si="2"/>
        <v>5</v>
      </c>
      <c r="R11" s="158">
        <v>48.64</v>
      </c>
      <c r="S11" s="159">
        <v>32.86</v>
      </c>
      <c r="T11" s="159">
        <v>81.489999999999995</v>
      </c>
      <c r="U11" s="156">
        <v>281</v>
      </c>
      <c r="V11" s="157">
        <f t="shared" si="3"/>
        <v>3</v>
      </c>
      <c r="W11" s="158">
        <v>271.64</v>
      </c>
      <c r="X11" s="156">
        <v>281</v>
      </c>
      <c r="Y11" s="157">
        <f t="shared" si="4"/>
        <v>4</v>
      </c>
    </row>
    <row r="12" spans="1:25" s="23" customFormat="1" ht="18" customHeight="1" thickBot="1">
      <c r="A12" s="172" t="s">
        <v>157</v>
      </c>
      <c r="B12" s="173">
        <v>48.94</v>
      </c>
      <c r="C12" s="174">
        <v>15.82</v>
      </c>
      <c r="D12" s="175">
        <v>28.38</v>
      </c>
      <c r="E12" s="175">
        <v>60.76</v>
      </c>
      <c r="F12" s="176">
        <v>95</v>
      </c>
      <c r="G12" s="177">
        <f t="shared" si="0"/>
        <v>7</v>
      </c>
      <c r="H12" s="178">
        <v>50.94</v>
      </c>
      <c r="I12" s="175">
        <v>19</v>
      </c>
      <c r="J12" s="175">
        <v>69.94</v>
      </c>
      <c r="K12" s="176">
        <v>95</v>
      </c>
      <c r="L12" s="177">
        <f t="shared" si="1"/>
        <v>5</v>
      </c>
      <c r="M12" s="178">
        <v>49.4</v>
      </c>
      <c r="N12" s="179">
        <v>7.38</v>
      </c>
      <c r="O12" s="179">
        <v>56.78</v>
      </c>
      <c r="P12" s="176">
        <v>92</v>
      </c>
      <c r="Q12" s="177">
        <f t="shared" si="2"/>
        <v>8</v>
      </c>
      <c r="R12" s="178">
        <v>49.36</v>
      </c>
      <c r="S12" s="179">
        <v>30.41</v>
      </c>
      <c r="T12" s="179">
        <v>79.78</v>
      </c>
      <c r="U12" s="176">
        <v>82</v>
      </c>
      <c r="V12" s="177">
        <f t="shared" si="3"/>
        <v>5</v>
      </c>
      <c r="W12" s="178">
        <v>271.16000000000003</v>
      </c>
      <c r="X12" s="176">
        <v>82</v>
      </c>
      <c r="Y12" s="177">
        <f t="shared" si="4"/>
        <v>5</v>
      </c>
    </row>
    <row r="13" spans="1:25" s="23" customFormat="1" ht="18" customHeight="1">
      <c r="A13" s="143" t="s">
        <v>158</v>
      </c>
      <c r="B13" s="144">
        <v>48.85</v>
      </c>
      <c r="C13" s="145">
        <v>15.75</v>
      </c>
      <c r="D13" s="146">
        <v>33.5</v>
      </c>
      <c r="E13" s="146">
        <v>65.8</v>
      </c>
      <c r="F13" s="147">
        <v>283</v>
      </c>
      <c r="G13" s="148">
        <f t="shared" si="0"/>
        <v>2</v>
      </c>
      <c r="H13" s="149">
        <v>51.79</v>
      </c>
      <c r="I13" s="146">
        <v>20.329999999999998</v>
      </c>
      <c r="J13" s="146">
        <v>72.12</v>
      </c>
      <c r="K13" s="147">
        <v>283</v>
      </c>
      <c r="L13" s="148">
        <f t="shared" si="1"/>
        <v>4</v>
      </c>
      <c r="M13" s="149">
        <v>47.98</v>
      </c>
      <c r="N13" s="150">
        <v>6.59</v>
      </c>
      <c r="O13" s="150">
        <v>54.56</v>
      </c>
      <c r="P13" s="147">
        <v>283</v>
      </c>
      <c r="Q13" s="148">
        <f t="shared" si="2"/>
        <v>10</v>
      </c>
      <c r="R13" s="149">
        <v>46.2</v>
      </c>
      <c r="S13" s="150">
        <v>29.09</v>
      </c>
      <c r="T13" s="150">
        <v>75.290000000000006</v>
      </c>
      <c r="U13" s="147">
        <v>198</v>
      </c>
      <c r="V13" s="148">
        <f t="shared" si="3"/>
        <v>9</v>
      </c>
      <c r="W13" s="149">
        <v>269.58999999999997</v>
      </c>
      <c r="X13" s="147">
        <v>198</v>
      </c>
      <c r="Y13" s="148">
        <f t="shared" si="4"/>
        <v>6</v>
      </c>
    </row>
    <row r="14" spans="1:25" s="23" customFormat="1" ht="18" customHeight="1">
      <c r="A14" s="152" t="s">
        <v>159</v>
      </c>
      <c r="B14" s="153">
        <v>48.88</v>
      </c>
      <c r="C14" s="154">
        <v>14.69</v>
      </c>
      <c r="D14" s="155">
        <v>29.58</v>
      </c>
      <c r="E14" s="155">
        <v>61.36</v>
      </c>
      <c r="F14" s="156">
        <v>627</v>
      </c>
      <c r="G14" s="157">
        <f t="shared" si="0"/>
        <v>6</v>
      </c>
      <c r="H14" s="158">
        <v>47.93</v>
      </c>
      <c r="I14" s="155">
        <v>20.059999999999999</v>
      </c>
      <c r="J14" s="155">
        <v>67.989999999999995</v>
      </c>
      <c r="K14" s="156">
        <v>626</v>
      </c>
      <c r="L14" s="157">
        <f t="shared" si="1"/>
        <v>9</v>
      </c>
      <c r="M14" s="158">
        <v>44.42</v>
      </c>
      <c r="N14" s="159">
        <v>6.46</v>
      </c>
      <c r="O14" s="159">
        <v>50.87</v>
      </c>
      <c r="P14" s="156">
        <v>625</v>
      </c>
      <c r="Q14" s="157">
        <f t="shared" si="2"/>
        <v>13</v>
      </c>
      <c r="R14" s="158">
        <v>47.57</v>
      </c>
      <c r="S14" s="159">
        <v>29.95</v>
      </c>
      <c r="T14" s="159">
        <v>77.52</v>
      </c>
      <c r="U14" s="156">
        <v>388</v>
      </c>
      <c r="V14" s="157">
        <f t="shared" si="3"/>
        <v>7</v>
      </c>
      <c r="W14" s="158">
        <v>266.85000000000002</v>
      </c>
      <c r="X14" s="156">
        <v>388</v>
      </c>
      <c r="Y14" s="157">
        <f t="shared" si="4"/>
        <v>7</v>
      </c>
    </row>
    <row r="15" spans="1:25" s="23" customFormat="1" ht="18" customHeight="1">
      <c r="A15" s="152" t="s">
        <v>160</v>
      </c>
      <c r="B15" s="153">
        <v>49.16</v>
      </c>
      <c r="C15" s="154">
        <v>15.3</v>
      </c>
      <c r="D15" s="155">
        <v>27.46</v>
      </c>
      <c r="E15" s="155">
        <v>59.7</v>
      </c>
      <c r="F15" s="156">
        <v>882</v>
      </c>
      <c r="G15" s="157">
        <f t="shared" si="0"/>
        <v>11</v>
      </c>
      <c r="H15" s="158">
        <v>48.32</v>
      </c>
      <c r="I15" s="155">
        <v>13.85</v>
      </c>
      <c r="J15" s="155">
        <v>62.17</v>
      </c>
      <c r="K15" s="156">
        <v>881</v>
      </c>
      <c r="L15" s="157">
        <f t="shared" si="1"/>
        <v>15</v>
      </c>
      <c r="M15" s="158">
        <v>50.02</v>
      </c>
      <c r="N15" s="159">
        <v>7.28</v>
      </c>
      <c r="O15" s="159">
        <v>57.3</v>
      </c>
      <c r="P15" s="156">
        <v>880</v>
      </c>
      <c r="Q15" s="157">
        <f t="shared" si="2"/>
        <v>7</v>
      </c>
      <c r="R15" s="158">
        <v>49.35</v>
      </c>
      <c r="S15" s="159">
        <v>30.05</v>
      </c>
      <c r="T15" s="159">
        <v>79.41</v>
      </c>
      <c r="U15" s="156">
        <v>742</v>
      </c>
      <c r="V15" s="157">
        <f t="shared" si="3"/>
        <v>6</v>
      </c>
      <c r="W15" s="158">
        <v>263.29000000000002</v>
      </c>
      <c r="X15" s="156">
        <v>742</v>
      </c>
      <c r="Y15" s="157">
        <f t="shared" si="4"/>
        <v>8</v>
      </c>
    </row>
    <row r="16" spans="1:25" s="23" customFormat="1" ht="18" customHeight="1">
      <c r="A16" s="152" t="s">
        <v>161</v>
      </c>
      <c r="B16" s="153">
        <v>50.23</v>
      </c>
      <c r="C16" s="154">
        <v>15.88</v>
      </c>
      <c r="D16" s="155">
        <v>29.66</v>
      </c>
      <c r="E16" s="155">
        <v>62.71</v>
      </c>
      <c r="F16" s="156">
        <v>104</v>
      </c>
      <c r="G16" s="157">
        <f t="shared" si="0"/>
        <v>3</v>
      </c>
      <c r="H16" s="158">
        <v>55.34</v>
      </c>
      <c r="I16" s="155">
        <v>21.72</v>
      </c>
      <c r="J16" s="155">
        <v>77.06</v>
      </c>
      <c r="K16" s="156">
        <v>104</v>
      </c>
      <c r="L16" s="157">
        <f t="shared" si="1"/>
        <v>2</v>
      </c>
      <c r="M16" s="158">
        <v>48.61</v>
      </c>
      <c r="N16" s="159">
        <v>7.04</v>
      </c>
      <c r="O16" s="159">
        <v>55.65</v>
      </c>
      <c r="P16" s="156">
        <v>104</v>
      </c>
      <c r="Q16" s="157">
        <f t="shared" si="2"/>
        <v>9</v>
      </c>
      <c r="R16" s="158">
        <v>42.32</v>
      </c>
      <c r="S16" s="159">
        <v>24.08</v>
      </c>
      <c r="T16" s="159">
        <v>66.400000000000006</v>
      </c>
      <c r="U16" s="156">
        <v>104</v>
      </c>
      <c r="V16" s="157">
        <f t="shared" si="3"/>
        <v>22</v>
      </c>
      <c r="W16" s="158">
        <v>261.82</v>
      </c>
      <c r="X16" s="156">
        <v>104</v>
      </c>
      <c r="Y16" s="157">
        <f t="shared" si="4"/>
        <v>9</v>
      </c>
    </row>
    <row r="17" spans="1:25" s="23" customFormat="1" ht="18" customHeight="1" thickBot="1">
      <c r="A17" s="172" t="s">
        <v>162</v>
      </c>
      <c r="B17" s="173">
        <v>48.24</v>
      </c>
      <c r="C17" s="174">
        <v>15.26</v>
      </c>
      <c r="D17" s="175">
        <v>24.48</v>
      </c>
      <c r="E17" s="175">
        <v>56.23</v>
      </c>
      <c r="F17" s="176">
        <v>368</v>
      </c>
      <c r="G17" s="177">
        <f t="shared" si="0"/>
        <v>22</v>
      </c>
      <c r="H17" s="178">
        <v>50.73</v>
      </c>
      <c r="I17" s="175">
        <v>19.14</v>
      </c>
      <c r="J17" s="175">
        <v>69.88</v>
      </c>
      <c r="K17" s="176">
        <v>368</v>
      </c>
      <c r="L17" s="177">
        <f t="shared" si="1"/>
        <v>6</v>
      </c>
      <c r="M17" s="178">
        <v>53.78</v>
      </c>
      <c r="N17" s="179">
        <v>7.85</v>
      </c>
      <c r="O17" s="179">
        <v>61.63</v>
      </c>
      <c r="P17" s="176">
        <v>366</v>
      </c>
      <c r="Q17" s="177">
        <f t="shared" si="2"/>
        <v>2</v>
      </c>
      <c r="R17" s="178">
        <v>44.76</v>
      </c>
      <c r="S17" s="179">
        <v>28.75</v>
      </c>
      <c r="T17" s="179">
        <v>73.5</v>
      </c>
      <c r="U17" s="176">
        <v>322</v>
      </c>
      <c r="V17" s="177">
        <f t="shared" si="3"/>
        <v>12</v>
      </c>
      <c r="W17" s="178">
        <v>260.3</v>
      </c>
      <c r="X17" s="176">
        <v>322</v>
      </c>
      <c r="Y17" s="177">
        <f t="shared" si="4"/>
        <v>10</v>
      </c>
    </row>
    <row r="18" spans="1:25" s="23" customFormat="1" ht="18" customHeight="1">
      <c r="A18" s="143" t="s">
        <v>163</v>
      </c>
      <c r="B18" s="144">
        <v>47.92</v>
      </c>
      <c r="C18" s="145">
        <v>14.05</v>
      </c>
      <c r="D18" s="146">
        <v>29.41</v>
      </c>
      <c r="E18" s="146">
        <v>60.4</v>
      </c>
      <c r="F18" s="147">
        <v>631</v>
      </c>
      <c r="G18" s="148">
        <f t="shared" si="0"/>
        <v>9</v>
      </c>
      <c r="H18" s="149">
        <v>47.22</v>
      </c>
      <c r="I18" s="146">
        <v>16.78</v>
      </c>
      <c r="J18" s="146">
        <v>64</v>
      </c>
      <c r="K18" s="147">
        <v>630</v>
      </c>
      <c r="L18" s="148">
        <f t="shared" si="1"/>
        <v>12</v>
      </c>
      <c r="M18" s="149">
        <v>42.99</v>
      </c>
      <c r="N18" s="150">
        <v>6.12</v>
      </c>
      <c r="O18" s="150">
        <v>49.12</v>
      </c>
      <c r="P18" s="147">
        <v>627</v>
      </c>
      <c r="Q18" s="148">
        <f t="shared" si="2"/>
        <v>15</v>
      </c>
      <c r="R18" s="149">
        <v>45.81</v>
      </c>
      <c r="S18" s="150">
        <v>30.58</v>
      </c>
      <c r="T18" s="150">
        <v>76.39</v>
      </c>
      <c r="U18" s="147">
        <v>399</v>
      </c>
      <c r="V18" s="148">
        <f t="shared" si="3"/>
        <v>8</v>
      </c>
      <c r="W18" s="149">
        <v>256.77</v>
      </c>
      <c r="X18" s="147">
        <v>399</v>
      </c>
      <c r="Y18" s="148">
        <f t="shared" si="4"/>
        <v>11</v>
      </c>
    </row>
    <row r="19" spans="1:25" s="23" customFormat="1" ht="18" customHeight="1">
      <c r="A19" s="152" t="s">
        <v>164</v>
      </c>
      <c r="B19" s="153">
        <v>47.16</v>
      </c>
      <c r="C19" s="154">
        <v>14.21</v>
      </c>
      <c r="D19" s="155">
        <v>31.13</v>
      </c>
      <c r="E19" s="155">
        <v>61.82</v>
      </c>
      <c r="F19" s="156">
        <v>559</v>
      </c>
      <c r="G19" s="157">
        <f t="shared" si="0"/>
        <v>5</v>
      </c>
      <c r="H19" s="158">
        <v>45.82</v>
      </c>
      <c r="I19" s="155">
        <v>15.89</v>
      </c>
      <c r="J19" s="155">
        <v>61.71</v>
      </c>
      <c r="K19" s="156">
        <v>555</v>
      </c>
      <c r="L19" s="157">
        <f t="shared" si="1"/>
        <v>16</v>
      </c>
      <c r="M19" s="158">
        <v>46.92</v>
      </c>
      <c r="N19" s="159">
        <v>6.33</v>
      </c>
      <c r="O19" s="159">
        <v>53.25</v>
      </c>
      <c r="P19" s="156">
        <v>556</v>
      </c>
      <c r="Q19" s="157">
        <f t="shared" si="2"/>
        <v>11</v>
      </c>
      <c r="R19" s="158">
        <v>45.54</v>
      </c>
      <c r="S19" s="159">
        <v>26.82</v>
      </c>
      <c r="T19" s="159">
        <v>72.36</v>
      </c>
      <c r="U19" s="156">
        <v>402</v>
      </c>
      <c r="V19" s="157">
        <f t="shared" si="3"/>
        <v>13</v>
      </c>
      <c r="W19" s="158">
        <v>253.3</v>
      </c>
      <c r="X19" s="156">
        <v>402</v>
      </c>
      <c r="Y19" s="157">
        <f t="shared" si="4"/>
        <v>12</v>
      </c>
    </row>
    <row r="20" spans="1:25" s="23" customFormat="1" ht="18" customHeight="1">
      <c r="A20" s="152" t="s">
        <v>165</v>
      </c>
      <c r="B20" s="153">
        <v>45.07</v>
      </c>
      <c r="C20" s="154">
        <v>15.48</v>
      </c>
      <c r="D20" s="155">
        <v>28.34</v>
      </c>
      <c r="E20" s="155">
        <v>58.61</v>
      </c>
      <c r="F20" s="156">
        <v>262</v>
      </c>
      <c r="G20" s="157">
        <f t="shared" si="0"/>
        <v>13</v>
      </c>
      <c r="H20" s="158">
        <v>47.15</v>
      </c>
      <c r="I20" s="155">
        <v>17.75</v>
      </c>
      <c r="J20" s="155">
        <v>64.89</v>
      </c>
      <c r="K20" s="156">
        <v>262</v>
      </c>
      <c r="L20" s="157">
        <f t="shared" si="1"/>
        <v>10</v>
      </c>
      <c r="M20" s="158">
        <v>42.86</v>
      </c>
      <c r="N20" s="159">
        <v>5.98</v>
      </c>
      <c r="O20" s="159">
        <v>48.84</v>
      </c>
      <c r="P20" s="156">
        <v>261</v>
      </c>
      <c r="Q20" s="157">
        <f t="shared" si="2"/>
        <v>16</v>
      </c>
      <c r="R20" s="158">
        <v>44.2</v>
      </c>
      <c r="S20" s="159">
        <v>27.01</v>
      </c>
      <c r="T20" s="159">
        <v>71.2</v>
      </c>
      <c r="U20" s="156">
        <v>168</v>
      </c>
      <c r="V20" s="157">
        <f t="shared" si="3"/>
        <v>15</v>
      </c>
      <c r="W20" s="158">
        <v>252.11</v>
      </c>
      <c r="X20" s="156">
        <v>168</v>
      </c>
      <c r="Y20" s="157">
        <f t="shared" si="4"/>
        <v>13</v>
      </c>
    </row>
    <row r="21" spans="1:25" s="23" customFormat="1" ht="18" customHeight="1">
      <c r="A21" s="152" t="s">
        <v>166</v>
      </c>
      <c r="B21" s="153">
        <v>50</v>
      </c>
      <c r="C21" s="154">
        <v>13</v>
      </c>
      <c r="D21" s="155">
        <v>31</v>
      </c>
      <c r="E21" s="155">
        <v>62.5</v>
      </c>
      <c r="F21" s="156">
        <v>1</v>
      </c>
      <c r="G21" s="157">
        <f t="shared" si="0"/>
        <v>4</v>
      </c>
      <c r="H21" s="158">
        <v>35</v>
      </c>
      <c r="I21" s="155">
        <v>20.5</v>
      </c>
      <c r="J21" s="155">
        <v>55.5</v>
      </c>
      <c r="K21" s="156">
        <v>1</v>
      </c>
      <c r="L21" s="157">
        <f t="shared" si="1"/>
        <v>26</v>
      </c>
      <c r="M21" s="158">
        <v>52</v>
      </c>
      <c r="N21" s="159">
        <v>6</v>
      </c>
      <c r="O21" s="159">
        <v>58</v>
      </c>
      <c r="P21" s="156">
        <v>1</v>
      </c>
      <c r="Q21" s="157">
        <f t="shared" si="2"/>
        <v>4</v>
      </c>
      <c r="R21" s="158">
        <v>46</v>
      </c>
      <c r="S21" s="159">
        <v>28.4</v>
      </c>
      <c r="T21" s="159">
        <v>74.400000000000006</v>
      </c>
      <c r="U21" s="156">
        <v>1</v>
      </c>
      <c r="V21" s="157">
        <f t="shared" si="3"/>
        <v>11</v>
      </c>
      <c r="W21" s="158">
        <v>250.4</v>
      </c>
      <c r="X21" s="156">
        <v>1</v>
      </c>
      <c r="Y21" s="157">
        <f t="shared" si="4"/>
        <v>14</v>
      </c>
    </row>
    <row r="22" spans="1:25" s="23" customFormat="1" ht="18" customHeight="1" thickBot="1">
      <c r="A22" s="172" t="s">
        <v>167</v>
      </c>
      <c r="B22" s="173">
        <v>43.11</v>
      </c>
      <c r="C22" s="174">
        <v>13.63</v>
      </c>
      <c r="D22" s="175">
        <v>29.9</v>
      </c>
      <c r="E22" s="175">
        <v>58.27</v>
      </c>
      <c r="F22" s="176">
        <v>30</v>
      </c>
      <c r="G22" s="177">
        <f t="shared" si="0"/>
        <v>15</v>
      </c>
      <c r="H22" s="178">
        <v>44.1</v>
      </c>
      <c r="I22" s="175">
        <v>16.78</v>
      </c>
      <c r="J22" s="175">
        <v>60.88</v>
      </c>
      <c r="K22" s="176">
        <v>30</v>
      </c>
      <c r="L22" s="177">
        <f t="shared" si="1"/>
        <v>18</v>
      </c>
      <c r="M22" s="178">
        <v>41.97</v>
      </c>
      <c r="N22" s="179">
        <v>7.67</v>
      </c>
      <c r="O22" s="179">
        <v>49.63</v>
      </c>
      <c r="P22" s="176">
        <v>30</v>
      </c>
      <c r="Q22" s="177">
        <f t="shared" si="2"/>
        <v>14</v>
      </c>
      <c r="R22" s="178">
        <v>40.06</v>
      </c>
      <c r="S22" s="179">
        <v>27.86</v>
      </c>
      <c r="T22" s="179">
        <v>67.91</v>
      </c>
      <c r="U22" s="176">
        <v>14</v>
      </c>
      <c r="V22" s="177">
        <f t="shared" si="3"/>
        <v>20</v>
      </c>
      <c r="W22" s="178">
        <v>244.56</v>
      </c>
      <c r="X22" s="176">
        <v>14</v>
      </c>
      <c r="Y22" s="177">
        <f t="shared" si="4"/>
        <v>15</v>
      </c>
    </row>
    <row r="23" spans="1:25" s="23" customFormat="1" ht="18" customHeight="1">
      <c r="A23" s="143" t="s">
        <v>168</v>
      </c>
      <c r="B23" s="144">
        <v>46.81</v>
      </c>
      <c r="C23" s="145">
        <v>16.440000000000001</v>
      </c>
      <c r="D23" s="146">
        <v>26.13</v>
      </c>
      <c r="E23" s="146">
        <v>57.76</v>
      </c>
      <c r="F23" s="147">
        <v>68</v>
      </c>
      <c r="G23" s="148">
        <f t="shared" si="0"/>
        <v>17</v>
      </c>
      <c r="H23" s="149">
        <v>43.04</v>
      </c>
      <c r="I23" s="146">
        <v>16.13</v>
      </c>
      <c r="J23" s="146">
        <v>59.18</v>
      </c>
      <c r="K23" s="147">
        <v>68</v>
      </c>
      <c r="L23" s="148">
        <f t="shared" si="1"/>
        <v>19</v>
      </c>
      <c r="M23" s="149">
        <v>40.43</v>
      </c>
      <c r="N23" s="150">
        <v>6.52</v>
      </c>
      <c r="O23" s="150">
        <v>46.95</v>
      </c>
      <c r="P23" s="147">
        <v>68</v>
      </c>
      <c r="Q23" s="148">
        <f t="shared" si="2"/>
        <v>21</v>
      </c>
      <c r="R23" s="149">
        <v>46.12</v>
      </c>
      <c r="S23" s="150">
        <v>28.62</v>
      </c>
      <c r="T23" s="150">
        <v>74.739999999999995</v>
      </c>
      <c r="U23" s="147">
        <v>33</v>
      </c>
      <c r="V23" s="148">
        <f t="shared" si="3"/>
        <v>10</v>
      </c>
      <c r="W23" s="149">
        <v>243.53</v>
      </c>
      <c r="X23" s="147">
        <v>33</v>
      </c>
      <c r="Y23" s="148">
        <f t="shared" si="4"/>
        <v>16</v>
      </c>
    </row>
    <row r="24" spans="1:25" s="23" customFormat="1" ht="18" customHeight="1">
      <c r="A24" s="152" t="s">
        <v>169</v>
      </c>
      <c r="B24" s="153">
        <v>45.37</v>
      </c>
      <c r="C24" s="154">
        <v>14.6</v>
      </c>
      <c r="D24" s="155">
        <v>24.85</v>
      </c>
      <c r="E24" s="155">
        <v>54.83</v>
      </c>
      <c r="F24" s="156">
        <v>124</v>
      </c>
      <c r="G24" s="157">
        <f t="shared" si="0"/>
        <v>33</v>
      </c>
      <c r="H24" s="158">
        <v>46.01</v>
      </c>
      <c r="I24" s="155">
        <v>18.739999999999998</v>
      </c>
      <c r="J24" s="155">
        <v>64.75</v>
      </c>
      <c r="K24" s="156">
        <v>123</v>
      </c>
      <c r="L24" s="157">
        <f t="shared" si="1"/>
        <v>11</v>
      </c>
      <c r="M24" s="158">
        <v>46.9</v>
      </c>
      <c r="N24" s="159">
        <v>6.32</v>
      </c>
      <c r="O24" s="159">
        <v>53.22</v>
      </c>
      <c r="P24" s="156">
        <v>124</v>
      </c>
      <c r="Q24" s="157">
        <f t="shared" si="2"/>
        <v>12</v>
      </c>
      <c r="R24" s="158">
        <v>42.11</v>
      </c>
      <c r="S24" s="159">
        <v>25.88</v>
      </c>
      <c r="T24" s="159">
        <v>67.989999999999995</v>
      </c>
      <c r="U24" s="156">
        <v>121</v>
      </c>
      <c r="V24" s="157">
        <f t="shared" si="3"/>
        <v>19</v>
      </c>
      <c r="W24" s="158">
        <v>241.81</v>
      </c>
      <c r="X24" s="156">
        <v>121</v>
      </c>
      <c r="Y24" s="157">
        <f t="shared" si="4"/>
        <v>17</v>
      </c>
    </row>
    <row r="25" spans="1:25" s="23" customFormat="1" ht="18" customHeight="1">
      <c r="A25" s="152" t="s">
        <v>170</v>
      </c>
      <c r="B25" s="153">
        <v>40.56</v>
      </c>
      <c r="C25" s="154">
        <v>11.79</v>
      </c>
      <c r="D25" s="155">
        <v>24.78</v>
      </c>
      <c r="E25" s="155">
        <v>50.95</v>
      </c>
      <c r="F25" s="156">
        <v>544</v>
      </c>
      <c r="G25" s="157">
        <f t="shared" si="0"/>
        <v>62</v>
      </c>
      <c r="H25" s="158">
        <v>38.9</v>
      </c>
      <c r="I25" s="155">
        <v>16.21</v>
      </c>
      <c r="J25" s="155">
        <v>55.11</v>
      </c>
      <c r="K25" s="156">
        <v>541</v>
      </c>
      <c r="L25" s="157">
        <f t="shared" si="1"/>
        <v>27</v>
      </c>
      <c r="M25" s="158">
        <v>38.020000000000003</v>
      </c>
      <c r="N25" s="159">
        <v>5.53</v>
      </c>
      <c r="O25" s="159">
        <v>43.55</v>
      </c>
      <c r="P25" s="156">
        <v>534</v>
      </c>
      <c r="Q25" s="157">
        <f t="shared" si="2"/>
        <v>27</v>
      </c>
      <c r="R25" s="158">
        <v>45.85</v>
      </c>
      <c r="S25" s="159">
        <v>25.23</v>
      </c>
      <c r="T25" s="159">
        <v>71.08</v>
      </c>
      <c r="U25" s="156">
        <v>292</v>
      </c>
      <c r="V25" s="157">
        <f t="shared" si="3"/>
        <v>16</v>
      </c>
      <c r="W25" s="158">
        <v>239.82</v>
      </c>
      <c r="X25" s="156">
        <v>292</v>
      </c>
      <c r="Y25" s="157">
        <f t="shared" si="4"/>
        <v>18</v>
      </c>
    </row>
    <row r="26" spans="1:25" s="23" customFormat="1" ht="18" customHeight="1">
      <c r="A26" s="152" t="s">
        <v>171</v>
      </c>
      <c r="B26" s="153">
        <v>42.34</v>
      </c>
      <c r="C26" s="154">
        <v>11.98</v>
      </c>
      <c r="D26" s="155">
        <v>28.31</v>
      </c>
      <c r="E26" s="155">
        <v>55.47</v>
      </c>
      <c r="F26" s="156">
        <v>90</v>
      </c>
      <c r="G26" s="157">
        <f t="shared" si="0"/>
        <v>29</v>
      </c>
      <c r="H26" s="158">
        <v>43</v>
      </c>
      <c r="I26" s="155">
        <v>18.5</v>
      </c>
      <c r="J26" s="155">
        <v>61.5</v>
      </c>
      <c r="K26" s="156">
        <v>90</v>
      </c>
      <c r="L26" s="157">
        <f t="shared" si="1"/>
        <v>17</v>
      </c>
      <c r="M26" s="158">
        <v>40.700000000000003</v>
      </c>
      <c r="N26" s="159">
        <v>5.82</v>
      </c>
      <c r="O26" s="159">
        <v>46.52</v>
      </c>
      <c r="P26" s="156">
        <v>90</v>
      </c>
      <c r="Q26" s="157">
        <f t="shared" si="2"/>
        <v>22</v>
      </c>
      <c r="R26" s="158">
        <v>42.52</v>
      </c>
      <c r="S26" s="159">
        <v>25</v>
      </c>
      <c r="T26" s="159">
        <v>67.52</v>
      </c>
      <c r="U26" s="156">
        <v>51</v>
      </c>
      <c r="V26" s="157">
        <f t="shared" si="3"/>
        <v>21</v>
      </c>
      <c r="W26" s="158">
        <v>238.24</v>
      </c>
      <c r="X26" s="156">
        <v>51</v>
      </c>
      <c r="Y26" s="157">
        <f t="shared" si="4"/>
        <v>19</v>
      </c>
    </row>
    <row r="27" spans="1:25" s="23" customFormat="1" ht="18" customHeight="1" thickBot="1">
      <c r="A27" s="172" t="s">
        <v>172</v>
      </c>
      <c r="B27" s="173">
        <v>45.07</v>
      </c>
      <c r="C27" s="174">
        <v>13.21</v>
      </c>
      <c r="D27" s="175">
        <v>23.88</v>
      </c>
      <c r="E27" s="175">
        <v>53.02</v>
      </c>
      <c r="F27" s="176">
        <v>292</v>
      </c>
      <c r="G27" s="177">
        <f t="shared" si="0"/>
        <v>45</v>
      </c>
      <c r="H27" s="178">
        <v>41.01</v>
      </c>
      <c r="I27" s="175">
        <v>14.57</v>
      </c>
      <c r="J27" s="175">
        <v>55.58</v>
      </c>
      <c r="K27" s="176">
        <v>291</v>
      </c>
      <c r="L27" s="177">
        <f t="shared" si="1"/>
        <v>25</v>
      </c>
      <c r="M27" s="178">
        <v>41.27</v>
      </c>
      <c r="N27" s="179">
        <v>6.06</v>
      </c>
      <c r="O27" s="179">
        <v>47.17</v>
      </c>
      <c r="P27" s="176">
        <v>292</v>
      </c>
      <c r="Q27" s="177">
        <f t="shared" si="2"/>
        <v>20</v>
      </c>
      <c r="R27" s="178">
        <v>42.77</v>
      </c>
      <c r="S27" s="179">
        <v>28.65</v>
      </c>
      <c r="T27" s="179">
        <v>71.42</v>
      </c>
      <c r="U27" s="176">
        <v>193</v>
      </c>
      <c r="V27" s="177">
        <f t="shared" si="3"/>
        <v>14</v>
      </c>
      <c r="W27" s="178">
        <v>234.51</v>
      </c>
      <c r="X27" s="176">
        <v>193</v>
      </c>
      <c r="Y27" s="177">
        <f t="shared" si="4"/>
        <v>20</v>
      </c>
    </row>
    <row r="28" spans="1:25" s="23" customFormat="1" ht="18" customHeight="1">
      <c r="A28" s="143" t="s">
        <v>173</v>
      </c>
      <c r="B28" s="144">
        <v>44.15</v>
      </c>
      <c r="C28" s="145">
        <v>13.48</v>
      </c>
      <c r="D28" s="146">
        <v>29.19</v>
      </c>
      <c r="E28" s="146">
        <v>58.01</v>
      </c>
      <c r="F28" s="147">
        <v>506</v>
      </c>
      <c r="G28" s="148">
        <f t="shared" si="0"/>
        <v>16</v>
      </c>
      <c r="H28" s="149">
        <v>43.99</v>
      </c>
      <c r="I28" s="146">
        <v>11.02</v>
      </c>
      <c r="J28" s="146">
        <v>55</v>
      </c>
      <c r="K28" s="147">
        <v>505</v>
      </c>
      <c r="L28" s="148">
        <f t="shared" si="1"/>
        <v>28</v>
      </c>
      <c r="M28" s="149">
        <v>41.99</v>
      </c>
      <c r="N28" s="150">
        <v>6.27</v>
      </c>
      <c r="O28" s="150">
        <v>48.26</v>
      </c>
      <c r="P28" s="147">
        <v>502</v>
      </c>
      <c r="Q28" s="148">
        <f t="shared" si="2"/>
        <v>19</v>
      </c>
      <c r="R28" s="149">
        <v>42.94</v>
      </c>
      <c r="S28" s="150">
        <v>27.22</v>
      </c>
      <c r="T28" s="150">
        <v>70.16</v>
      </c>
      <c r="U28" s="147">
        <v>370</v>
      </c>
      <c r="V28" s="148">
        <f t="shared" si="3"/>
        <v>17</v>
      </c>
      <c r="W28" s="149">
        <v>234.31</v>
      </c>
      <c r="X28" s="147">
        <v>370</v>
      </c>
      <c r="Y28" s="148">
        <f t="shared" si="4"/>
        <v>21</v>
      </c>
    </row>
    <row r="29" spans="1:25" s="23" customFormat="1" ht="18" customHeight="1">
      <c r="A29" s="152" t="s">
        <v>174</v>
      </c>
      <c r="B29" s="153">
        <v>45.69</v>
      </c>
      <c r="C29" s="154">
        <v>15.28</v>
      </c>
      <c r="D29" s="155">
        <v>26.12</v>
      </c>
      <c r="E29" s="155">
        <v>56.6</v>
      </c>
      <c r="F29" s="156">
        <v>546</v>
      </c>
      <c r="G29" s="157">
        <f t="shared" si="0"/>
        <v>19</v>
      </c>
      <c r="H29" s="158">
        <v>45.47</v>
      </c>
      <c r="I29" s="155">
        <v>18.53</v>
      </c>
      <c r="J29" s="155">
        <v>63.99</v>
      </c>
      <c r="K29" s="156">
        <v>546</v>
      </c>
      <c r="L29" s="157">
        <f t="shared" si="1"/>
        <v>13</v>
      </c>
      <c r="M29" s="158">
        <v>37.06</v>
      </c>
      <c r="N29" s="159">
        <v>5.05</v>
      </c>
      <c r="O29" s="159">
        <v>42.12</v>
      </c>
      <c r="P29" s="156">
        <v>546</v>
      </c>
      <c r="Q29" s="157">
        <f t="shared" si="2"/>
        <v>29</v>
      </c>
      <c r="R29" s="158">
        <v>40.700000000000003</v>
      </c>
      <c r="S29" s="159">
        <v>25.52</v>
      </c>
      <c r="T29" s="159">
        <v>66.22</v>
      </c>
      <c r="U29" s="156">
        <v>319</v>
      </c>
      <c r="V29" s="157">
        <f t="shared" si="3"/>
        <v>23</v>
      </c>
      <c r="W29" s="158">
        <v>232.39</v>
      </c>
      <c r="X29" s="156">
        <v>319</v>
      </c>
      <c r="Y29" s="157">
        <f t="shared" si="4"/>
        <v>22</v>
      </c>
    </row>
    <row r="30" spans="1:25" s="23" customFormat="1" ht="18" customHeight="1">
      <c r="A30" s="152" t="s">
        <v>175</v>
      </c>
      <c r="B30" s="153">
        <v>45.91</v>
      </c>
      <c r="C30" s="154">
        <v>13.28</v>
      </c>
      <c r="D30" s="155">
        <v>29.14</v>
      </c>
      <c r="E30" s="155">
        <v>58.73</v>
      </c>
      <c r="F30" s="156">
        <v>516</v>
      </c>
      <c r="G30" s="157">
        <f t="shared" si="0"/>
        <v>12</v>
      </c>
      <c r="H30" s="158">
        <v>45.58</v>
      </c>
      <c r="I30" s="155">
        <v>18.29</v>
      </c>
      <c r="J30" s="155">
        <v>63.87</v>
      </c>
      <c r="K30" s="156">
        <v>516</v>
      </c>
      <c r="L30" s="157">
        <f t="shared" si="1"/>
        <v>14</v>
      </c>
      <c r="M30" s="158">
        <v>43.12</v>
      </c>
      <c r="N30" s="159">
        <v>5.22</v>
      </c>
      <c r="O30" s="159">
        <v>48.34</v>
      </c>
      <c r="P30" s="156">
        <v>513</v>
      </c>
      <c r="Q30" s="157">
        <f t="shared" si="2"/>
        <v>18</v>
      </c>
      <c r="R30" s="158">
        <v>36.159999999999997</v>
      </c>
      <c r="S30" s="159">
        <v>21.59</v>
      </c>
      <c r="T30" s="159">
        <v>57.75</v>
      </c>
      <c r="U30" s="156">
        <v>513</v>
      </c>
      <c r="V30" s="157">
        <f t="shared" si="3"/>
        <v>48</v>
      </c>
      <c r="W30" s="158">
        <v>228.51</v>
      </c>
      <c r="X30" s="156">
        <v>513</v>
      </c>
      <c r="Y30" s="157">
        <f t="shared" si="4"/>
        <v>23</v>
      </c>
    </row>
    <row r="31" spans="1:25" s="23" customFormat="1" ht="18" customHeight="1">
      <c r="A31" s="152" t="s">
        <v>176</v>
      </c>
      <c r="B31" s="153">
        <v>42.91</v>
      </c>
      <c r="C31" s="154">
        <v>12.35</v>
      </c>
      <c r="D31" s="155">
        <v>26.15</v>
      </c>
      <c r="E31" s="155">
        <v>53.78</v>
      </c>
      <c r="F31" s="156">
        <v>762</v>
      </c>
      <c r="G31" s="157">
        <f t="shared" si="0"/>
        <v>41</v>
      </c>
      <c r="H31" s="158">
        <v>39.39</v>
      </c>
      <c r="I31" s="155">
        <v>15.08</v>
      </c>
      <c r="J31" s="155">
        <v>54.47</v>
      </c>
      <c r="K31" s="156">
        <v>760</v>
      </c>
      <c r="L31" s="157">
        <f t="shared" si="1"/>
        <v>29</v>
      </c>
      <c r="M31" s="158">
        <v>42.07</v>
      </c>
      <c r="N31" s="159">
        <v>6.42</v>
      </c>
      <c r="O31" s="159">
        <v>48.49</v>
      </c>
      <c r="P31" s="156">
        <v>761</v>
      </c>
      <c r="Q31" s="157">
        <f t="shared" si="2"/>
        <v>17</v>
      </c>
      <c r="R31" s="158">
        <v>41.59</v>
      </c>
      <c r="S31" s="159">
        <v>24.54</v>
      </c>
      <c r="T31" s="159">
        <v>66.13</v>
      </c>
      <c r="U31" s="156">
        <v>617</v>
      </c>
      <c r="V31" s="157">
        <f t="shared" si="3"/>
        <v>24</v>
      </c>
      <c r="W31" s="158">
        <v>227.57</v>
      </c>
      <c r="X31" s="156">
        <v>617</v>
      </c>
      <c r="Y31" s="157">
        <f t="shared" si="4"/>
        <v>24</v>
      </c>
    </row>
    <row r="32" spans="1:25" s="23" customFormat="1" ht="18" customHeight="1" thickBot="1">
      <c r="A32" s="172" t="s">
        <v>177</v>
      </c>
      <c r="B32" s="173">
        <v>44.95</v>
      </c>
      <c r="C32" s="174">
        <v>10.62</v>
      </c>
      <c r="D32" s="175">
        <v>26.11</v>
      </c>
      <c r="E32" s="175">
        <v>53.89</v>
      </c>
      <c r="F32" s="176">
        <v>684</v>
      </c>
      <c r="G32" s="177">
        <f t="shared" si="0"/>
        <v>39</v>
      </c>
      <c r="H32" s="178">
        <v>42.3</v>
      </c>
      <c r="I32" s="175">
        <v>14.9</v>
      </c>
      <c r="J32" s="175">
        <v>57.21</v>
      </c>
      <c r="K32" s="176">
        <v>682</v>
      </c>
      <c r="L32" s="177">
        <f t="shared" si="1"/>
        <v>22</v>
      </c>
      <c r="M32" s="178">
        <v>38.049999999999997</v>
      </c>
      <c r="N32" s="179">
        <v>5.58</v>
      </c>
      <c r="O32" s="179">
        <v>43.63</v>
      </c>
      <c r="P32" s="176">
        <v>683</v>
      </c>
      <c r="Q32" s="177">
        <f t="shared" si="2"/>
        <v>25</v>
      </c>
      <c r="R32" s="178">
        <v>40.200000000000003</v>
      </c>
      <c r="S32" s="179">
        <v>25.39</v>
      </c>
      <c r="T32" s="179">
        <v>65.59</v>
      </c>
      <c r="U32" s="176">
        <v>348</v>
      </c>
      <c r="V32" s="177">
        <f t="shared" si="3"/>
        <v>27</v>
      </c>
      <c r="W32" s="178">
        <v>226.54</v>
      </c>
      <c r="X32" s="176">
        <v>348</v>
      </c>
      <c r="Y32" s="177">
        <f t="shared" si="4"/>
        <v>25</v>
      </c>
    </row>
    <row r="33" spans="1:25" s="23" customFormat="1" ht="18" customHeight="1">
      <c r="A33" s="143" t="s">
        <v>178</v>
      </c>
      <c r="B33" s="144">
        <v>44.25</v>
      </c>
      <c r="C33" s="145">
        <v>15.47</v>
      </c>
      <c r="D33" s="146">
        <v>22.86</v>
      </c>
      <c r="E33" s="146">
        <v>52.72</v>
      </c>
      <c r="F33" s="147">
        <v>760</v>
      </c>
      <c r="G33" s="148">
        <f t="shared" si="0"/>
        <v>47</v>
      </c>
      <c r="H33" s="149">
        <v>41.42</v>
      </c>
      <c r="I33" s="146">
        <v>16.239999999999998</v>
      </c>
      <c r="J33" s="146">
        <v>57.65</v>
      </c>
      <c r="K33" s="147">
        <v>758</v>
      </c>
      <c r="L33" s="148">
        <f t="shared" si="1"/>
        <v>20</v>
      </c>
      <c r="M33" s="149">
        <v>39.21</v>
      </c>
      <c r="N33" s="150">
        <v>5.63</v>
      </c>
      <c r="O33" s="150">
        <v>44.84</v>
      </c>
      <c r="P33" s="147">
        <v>751</v>
      </c>
      <c r="Q33" s="148">
        <f t="shared" si="2"/>
        <v>23</v>
      </c>
      <c r="R33" s="149">
        <v>42.84</v>
      </c>
      <c r="S33" s="150">
        <v>26.86</v>
      </c>
      <c r="T33" s="150">
        <v>69.7</v>
      </c>
      <c r="U33" s="147">
        <v>405</v>
      </c>
      <c r="V33" s="148">
        <f t="shared" si="3"/>
        <v>18</v>
      </c>
      <c r="W33" s="149">
        <v>225.92</v>
      </c>
      <c r="X33" s="147">
        <v>405</v>
      </c>
      <c r="Y33" s="148">
        <f t="shared" si="4"/>
        <v>26</v>
      </c>
    </row>
    <row r="34" spans="1:25" s="23" customFormat="1" ht="18" customHeight="1">
      <c r="A34" s="152" t="s">
        <v>179</v>
      </c>
      <c r="B34" s="153">
        <v>43.8</v>
      </c>
      <c r="C34" s="154">
        <v>10.5</v>
      </c>
      <c r="D34" s="155">
        <v>29.26</v>
      </c>
      <c r="E34" s="155">
        <v>56.4</v>
      </c>
      <c r="F34" s="156">
        <v>528</v>
      </c>
      <c r="G34" s="157">
        <f t="shared" si="0"/>
        <v>20</v>
      </c>
      <c r="H34" s="158">
        <v>39.07</v>
      </c>
      <c r="I34" s="155">
        <v>14.81</v>
      </c>
      <c r="J34" s="155">
        <v>53.88</v>
      </c>
      <c r="K34" s="156">
        <v>528</v>
      </c>
      <c r="L34" s="157">
        <f t="shared" si="1"/>
        <v>31</v>
      </c>
      <c r="M34" s="158">
        <v>33.630000000000003</v>
      </c>
      <c r="N34" s="159">
        <v>5.07</v>
      </c>
      <c r="O34" s="159">
        <v>38.700000000000003</v>
      </c>
      <c r="P34" s="156">
        <v>528</v>
      </c>
      <c r="Q34" s="157">
        <f t="shared" si="2"/>
        <v>41</v>
      </c>
      <c r="R34" s="158">
        <v>39.4</v>
      </c>
      <c r="S34" s="159">
        <v>24.54</v>
      </c>
      <c r="T34" s="159">
        <v>63.94</v>
      </c>
      <c r="U34" s="156">
        <v>306</v>
      </c>
      <c r="V34" s="157">
        <f t="shared" si="3"/>
        <v>29</v>
      </c>
      <c r="W34" s="158">
        <v>222.4</v>
      </c>
      <c r="X34" s="156">
        <v>306</v>
      </c>
      <c r="Y34" s="157">
        <f t="shared" si="4"/>
        <v>27</v>
      </c>
    </row>
    <row r="35" spans="1:25" s="23" customFormat="1" ht="18" customHeight="1">
      <c r="A35" s="152" t="s">
        <v>180</v>
      </c>
      <c r="B35" s="153">
        <v>39.880000000000003</v>
      </c>
      <c r="C35" s="154">
        <v>11.82</v>
      </c>
      <c r="D35" s="155">
        <v>25.04</v>
      </c>
      <c r="E35" s="155">
        <v>50.89</v>
      </c>
      <c r="F35" s="156">
        <v>57</v>
      </c>
      <c r="G35" s="157">
        <f t="shared" si="0"/>
        <v>63</v>
      </c>
      <c r="H35" s="158">
        <v>42.35</v>
      </c>
      <c r="I35" s="155">
        <v>15.17</v>
      </c>
      <c r="J35" s="155">
        <v>57.52</v>
      </c>
      <c r="K35" s="156">
        <v>57</v>
      </c>
      <c r="L35" s="157">
        <f t="shared" si="1"/>
        <v>21</v>
      </c>
      <c r="M35" s="158">
        <v>29.07</v>
      </c>
      <c r="N35" s="159">
        <v>5.2</v>
      </c>
      <c r="O35" s="159">
        <v>34.270000000000003</v>
      </c>
      <c r="P35" s="156">
        <v>56</v>
      </c>
      <c r="Q35" s="157">
        <f t="shared" si="2"/>
        <v>60</v>
      </c>
      <c r="R35" s="158">
        <v>42</v>
      </c>
      <c r="S35" s="159">
        <v>23.9</v>
      </c>
      <c r="T35" s="159">
        <v>65.900000000000006</v>
      </c>
      <c r="U35" s="156">
        <v>24</v>
      </c>
      <c r="V35" s="157">
        <f t="shared" si="3"/>
        <v>26</v>
      </c>
      <c r="W35" s="158">
        <v>220.48</v>
      </c>
      <c r="X35" s="156">
        <v>24</v>
      </c>
      <c r="Y35" s="157">
        <f t="shared" si="4"/>
        <v>28</v>
      </c>
    </row>
    <row r="36" spans="1:25" s="23" customFormat="1" ht="18" customHeight="1">
      <c r="A36" s="152" t="s">
        <v>181</v>
      </c>
      <c r="B36" s="153">
        <v>44.35</v>
      </c>
      <c r="C36" s="154">
        <v>12.45</v>
      </c>
      <c r="D36" s="155">
        <v>23.98</v>
      </c>
      <c r="E36" s="155">
        <v>52.38</v>
      </c>
      <c r="F36" s="156">
        <v>344</v>
      </c>
      <c r="G36" s="157">
        <f t="shared" si="0"/>
        <v>48</v>
      </c>
      <c r="H36" s="158">
        <v>42.73</v>
      </c>
      <c r="I36" s="155">
        <v>13.19</v>
      </c>
      <c r="J36" s="155">
        <v>55.91</v>
      </c>
      <c r="K36" s="156">
        <v>340</v>
      </c>
      <c r="L36" s="157">
        <f t="shared" si="1"/>
        <v>24</v>
      </c>
      <c r="M36" s="158">
        <v>38.57</v>
      </c>
      <c r="N36" s="159">
        <v>5.01</v>
      </c>
      <c r="O36" s="159">
        <v>43.58</v>
      </c>
      <c r="P36" s="156">
        <v>343</v>
      </c>
      <c r="Q36" s="157">
        <f t="shared" si="2"/>
        <v>26</v>
      </c>
      <c r="R36" s="158">
        <v>40.200000000000003</v>
      </c>
      <c r="S36" s="159">
        <v>25.83</v>
      </c>
      <c r="T36" s="159">
        <v>66.03</v>
      </c>
      <c r="U36" s="156">
        <v>196</v>
      </c>
      <c r="V36" s="157">
        <f t="shared" si="3"/>
        <v>25</v>
      </c>
      <c r="W36" s="158">
        <v>220.27</v>
      </c>
      <c r="X36" s="156">
        <v>196</v>
      </c>
      <c r="Y36" s="157">
        <f t="shared" si="4"/>
        <v>29</v>
      </c>
    </row>
    <row r="37" spans="1:25" s="23" customFormat="1" ht="18" customHeight="1" thickBot="1">
      <c r="A37" s="172" t="s">
        <v>182</v>
      </c>
      <c r="B37" s="173">
        <v>42.51</v>
      </c>
      <c r="C37" s="174">
        <v>12.7</v>
      </c>
      <c r="D37" s="175">
        <v>27.57</v>
      </c>
      <c r="E37" s="175">
        <v>55.17</v>
      </c>
      <c r="F37" s="176">
        <v>366</v>
      </c>
      <c r="G37" s="177">
        <f t="shared" si="0"/>
        <v>32</v>
      </c>
      <c r="H37" s="178">
        <v>38.67</v>
      </c>
      <c r="I37" s="175">
        <v>13.61</v>
      </c>
      <c r="J37" s="175">
        <v>52.28</v>
      </c>
      <c r="K37" s="176">
        <v>366</v>
      </c>
      <c r="L37" s="177">
        <f t="shared" si="1"/>
        <v>35</v>
      </c>
      <c r="M37" s="178">
        <v>35.76</v>
      </c>
      <c r="N37" s="179">
        <v>6.22</v>
      </c>
      <c r="O37" s="179">
        <v>41.98</v>
      </c>
      <c r="P37" s="176">
        <v>366</v>
      </c>
      <c r="Q37" s="177">
        <f t="shared" si="2"/>
        <v>30</v>
      </c>
      <c r="R37" s="178">
        <v>37.659999999999997</v>
      </c>
      <c r="S37" s="179">
        <v>24.98</v>
      </c>
      <c r="T37" s="179">
        <v>62.64</v>
      </c>
      <c r="U37" s="176">
        <v>207</v>
      </c>
      <c r="V37" s="177">
        <f t="shared" si="3"/>
        <v>32</v>
      </c>
      <c r="W37" s="178">
        <v>218.27</v>
      </c>
      <c r="X37" s="176">
        <v>207</v>
      </c>
      <c r="Y37" s="177">
        <f t="shared" si="4"/>
        <v>30</v>
      </c>
    </row>
    <row r="38" spans="1:25" s="23" customFormat="1" ht="18" customHeight="1">
      <c r="A38" s="143" t="s">
        <v>183</v>
      </c>
      <c r="B38" s="144">
        <v>42.52</v>
      </c>
      <c r="C38" s="145">
        <v>14.99</v>
      </c>
      <c r="D38" s="146">
        <v>22.66</v>
      </c>
      <c r="E38" s="146">
        <v>51.42</v>
      </c>
      <c r="F38" s="147">
        <v>94</v>
      </c>
      <c r="G38" s="148">
        <f t="shared" si="0"/>
        <v>56</v>
      </c>
      <c r="H38" s="149">
        <v>37.99</v>
      </c>
      <c r="I38" s="146">
        <v>12.72</v>
      </c>
      <c r="J38" s="146">
        <v>50.71</v>
      </c>
      <c r="K38" s="147">
        <v>94</v>
      </c>
      <c r="L38" s="148">
        <f t="shared" si="1"/>
        <v>41</v>
      </c>
      <c r="M38" s="149">
        <v>35.44</v>
      </c>
      <c r="N38" s="150">
        <v>5.67</v>
      </c>
      <c r="O38" s="150">
        <v>41.11</v>
      </c>
      <c r="P38" s="147">
        <v>94</v>
      </c>
      <c r="Q38" s="148">
        <f t="shared" si="2"/>
        <v>32</v>
      </c>
      <c r="R38" s="149">
        <v>38.47</v>
      </c>
      <c r="S38" s="150">
        <v>23.2</v>
      </c>
      <c r="T38" s="150">
        <v>61.67</v>
      </c>
      <c r="U38" s="147">
        <v>53</v>
      </c>
      <c r="V38" s="148">
        <f t="shared" si="3"/>
        <v>35</v>
      </c>
      <c r="W38" s="149">
        <v>216.69</v>
      </c>
      <c r="X38" s="147">
        <v>53</v>
      </c>
      <c r="Y38" s="148">
        <f t="shared" si="4"/>
        <v>31</v>
      </c>
    </row>
    <row r="39" spans="1:25" s="23" customFormat="1" ht="18" customHeight="1">
      <c r="A39" s="152" t="s">
        <v>184</v>
      </c>
      <c r="B39" s="153">
        <v>40.15</v>
      </c>
      <c r="C39" s="154">
        <v>12.27</v>
      </c>
      <c r="D39" s="155">
        <v>20.85</v>
      </c>
      <c r="E39" s="155">
        <v>47.06</v>
      </c>
      <c r="F39" s="156">
        <v>150</v>
      </c>
      <c r="G39" s="157">
        <f t="shared" si="0"/>
        <v>108</v>
      </c>
      <c r="H39" s="158">
        <v>37.18</v>
      </c>
      <c r="I39" s="155">
        <v>14.34</v>
      </c>
      <c r="J39" s="155">
        <v>51.52</v>
      </c>
      <c r="K39" s="156">
        <v>150</v>
      </c>
      <c r="L39" s="157">
        <f t="shared" si="1"/>
        <v>39</v>
      </c>
      <c r="M39" s="158">
        <v>27.86</v>
      </c>
      <c r="N39" s="159">
        <v>4.93</v>
      </c>
      <c r="O39" s="159">
        <v>32.79</v>
      </c>
      <c r="P39" s="156">
        <v>150</v>
      </c>
      <c r="Q39" s="157">
        <f t="shared" si="2"/>
        <v>71</v>
      </c>
      <c r="R39" s="158">
        <v>38.94</v>
      </c>
      <c r="S39" s="159">
        <v>24.89</v>
      </c>
      <c r="T39" s="159">
        <v>63.83</v>
      </c>
      <c r="U39" s="156">
        <v>48</v>
      </c>
      <c r="V39" s="157">
        <f t="shared" si="3"/>
        <v>30</v>
      </c>
      <c r="W39" s="158">
        <v>215.62</v>
      </c>
      <c r="X39" s="156">
        <v>48</v>
      </c>
      <c r="Y39" s="157">
        <f t="shared" si="4"/>
        <v>32</v>
      </c>
    </row>
    <row r="40" spans="1:25" s="23" customFormat="1" ht="18" customHeight="1">
      <c r="A40" s="152" t="s">
        <v>185</v>
      </c>
      <c r="B40" s="153">
        <v>44.33</v>
      </c>
      <c r="C40" s="154">
        <v>11.7</v>
      </c>
      <c r="D40" s="155">
        <v>25.63</v>
      </c>
      <c r="E40" s="155">
        <v>53.65</v>
      </c>
      <c r="F40" s="156">
        <v>461</v>
      </c>
      <c r="G40" s="157">
        <f t="shared" si="0"/>
        <v>42</v>
      </c>
      <c r="H40" s="158">
        <v>39.65</v>
      </c>
      <c r="I40" s="155">
        <v>13.69</v>
      </c>
      <c r="J40" s="155">
        <v>53.33</v>
      </c>
      <c r="K40" s="156">
        <v>460</v>
      </c>
      <c r="L40" s="157">
        <f t="shared" si="1"/>
        <v>32</v>
      </c>
      <c r="M40" s="158">
        <v>36.380000000000003</v>
      </c>
      <c r="N40" s="159">
        <v>4.9000000000000004</v>
      </c>
      <c r="O40" s="159">
        <v>41.28</v>
      </c>
      <c r="P40" s="156">
        <v>456</v>
      </c>
      <c r="Q40" s="157">
        <f t="shared" si="2"/>
        <v>31</v>
      </c>
      <c r="R40" s="158">
        <v>38.96</v>
      </c>
      <c r="S40" s="159">
        <v>23.5</v>
      </c>
      <c r="T40" s="159">
        <v>62.46</v>
      </c>
      <c r="U40" s="156">
        <v>299</v>
      </c>
      <c r="V40" s="157">
        <f t="shared" si="3"/>
        <v>33</v>
      </c>
      <c r="W40" s="158">
        <v>214.58</v>
      </c>
      <c r="X40" s="156">
        <v>299</v>
      </c>
      <c r="Y40" s="157">
        <f t="shared" si="4"/>
        <v>33</v>
      </c>
    </row>
    <row r="41" spans="1:25" s="23" customFormat="1" ht="18" customHeight="1">
      <c r="A41" s="152" t="s">
        <v>186</v>
      </c>
      <c r="B41" s="153">
        <v>42.44</v>
      </c>
      <c r="C41" s="154">
        <v>10.19</v>
      </c>
      <c r="D41" s="155">
        <v>28.36</v>
      </c>
      <c r="E41" s="155">
        <v>54.68</v>
      </c>
      <c r="F41" s="156">
        <v>273</v>
      </c>
      <c r="G41" s="157">
        <f t="shared" si="0"/>
        <v>34</v>
      </c>
      <c r="H41" s="158">
        <v>38.39</v>
      </c>
      <c r="I41" s="155">
        <v>13.66</v>
      </c>
      <c r="J41" s="155">
        <v>52.05</v>
      </c>
      <c r="K41" s="156">
        <v>272</v>
      </c>
      <c r="L41" s="157">
        <f t="shared" si="1"/>
        <v>36</v>
      </c>
      <c r="M41" s="158">
        <v>33.93</v>
      </c>
      <c r="N41" s="159">
        <v>4.9400000000000004</v>
      </c>
      <c r="O41" s="159">
        <v>38.869999999999997</v>
      </c>
      <c r="P41" s="156">
        <v>273</v>
      </c>
      <c r="Q41" s="157">
        <f t="shared" si="2"/>
        <v>40</v>
      </c>
      <c r="R41" s="158">
        <v>38.53</v>
      </c>
      <c r="S41" s="159">
        <v>23.15</v>
      </c>
      <c r="T41" s="159">
        <v>61.67</v>
      </c>
      <c r="U41" s="156">
        <v>175</v>
      </c>
      <c r="V41" s="157">
        <f t="shared" si="3"/>
        <v>35</v>
      </c>
      <c r="W41" s="158">
        <v>213.17</v>
      </c>
      <c r="X41" s="156">
        <v>175</v>
      </c>
      <c r="Y41" s="157">
        <f t="shared" si="4"/>
        <v>34</v>
      </c>
    </row>
    <row r="42" spans="1:25" s="23" customFormat="1" ht="18" customHeight="1" thickBot="1">
      <c r="A42" s="172" t="s">
        <v>187</v>
      </c>
      <c r="B42" s="173">
        <v>42.62</v>
      </c>
      <c r="C42" s="174">
        <v>12.74</v>
      </c>
      <c r="D42" s="175">
        <v>28.34</v>
      </c>
      <c r="E42" s="175">
        <v>56.02</v>
      </c>
      <c r="F42" s="176">
        <v>96</v>
      </c>
      <c r="G42" s="177">
        <f t="shared" si="0"/>
        <v>24</v>
      </c>
      <c r="H42" s="178">
        <v>34.46</v>
      </c>
      <c r="I42" s="175">
        <v>12.8</v>
      </c>
      <c r="J42" s="175">
        <v>47.26</v>
      </c>
      <c r="K42" s="176">
        <v>96</v>
      </c>
      <c r="L42" s="177">
        <f t="shared" si="1"/>
        <v>54</v>
      </c>
      <c r="M42" s="178">
        <v>30.4</v>
      </c>
      <c r="N42" s="179">
        <v>4.66</v>
      </c>
      <c r="O42" s="179">
        <v>35.06</v>
      </c>
      <c r="P42" s="176">
        <v>96</v>
      </c>
      <c r="Q42" s="177">
        <f t="shared" si="2"/>
        <v>53</v>
      </c>
      <c r="R42" s="178">
        <v>37.39</v>
      </c>
      <c r="S42" s="179">
        <v>24.24</v>
      </c>
      <c r="T42" s="179">
        <v>61.63</v>
      </c>
      <c r="U42" s="176">
        <v>48</v>
      </c>
      <c r="V42" s="177">
        <f t="shared" si="3"/>
        <v>37</v>
      </c>
      <c r="W42" s="178">
        <v>210.35</v>
      </c>
      <c r="X42" s="176">
        <v>48</v>
      </c>
      <c r="Y42" s="177">
        <f t="shared" si="4"/>
        <v>35</v>
      </c>
    </row>
    <row r="43" spans="1:25" s="23" customFormat="1" ht="18" customHeight="1">
      <c r="A43" s="143" t="s">
        <v>188</v>
      </c>
      <c r="B43" s="144">
        <v>42.37</v>
      </c>
      <c r="C43" s="145">
        <v>10.18</v>
      </c>
      <c r="D43" s="146">
        <v>24.3</v>
      </c>
      <c r="E43" s="146">
        <v>50.58</v>
      </c>
      <c r="F43" s="147">
        <v>659</v>
      </c>
      <c r="G43" s="148">
        <f t="shared" si="0"/>
        <v>66</v>
      </c>
      <c r="H43" s="149">
        <v>36.18</v>
      </c>
      <c r="I43" s="146">
        <v>14.99</v>
      </c>
      <c r="J43" s="146">
        <v>51.16</v>
      </c>
      <c r="K43" s="147">
        <v>657</v>
      </c>
      <c r="L43" s="148">
        <f t="shared" si="1"/>
        <v>40</v>
      </c>
      <c r="M43" s="149">
        <v>35.54</v>
      </c>
      <c r="N43" s="150">
        <v>4.59</v>
      </c>
      <c r="O43" s="150">
        <v>40.130000000000003</v>
      </c>
      <c r="P43" s="147">
        <v>653</v>
      </c>
      <c r="Q43" s="148">
        <f t="shared" si="2"/>
        <v>36</v>
      </c>
      <c r="R43" s="149">
        <v>39.549999999999997</v>
      </c>
      <c r="S43" s="150">
        <v>24.69</v>
      </c>
      <c r="T43" s="150">
        <v>64.239999999999995</v>
      </c>
      <c r="U43" s="147">
        <v>366</v>
      </c>
      <c r="V43" s="148">
        <f t="shared" si="3"/>
        <v>28</v>
      </c>
      <c r="W43" s="149">
        <v>209.94</v>
      </c>
      <c r="X43" s="147">
        <v>366</v>
      </c>
      <c r="Y43" s="148">
        <f t="shared" si="4"/>
        <v>36</v>
      </c>
    </row>
    <row r="44" spans="1:25" s="23" customFormat="1" ht="18" customHeight="1">
      <c r="A44" s="152" t="s">
        <v>189</v>
      </c>
      <c r="B44" s="153">
        <v>41.05</v>
      </c>
      <c r="C44" s="154">
        <v>11.7</v>
      </c>
      <c r="D44" s="155">
        <v>27.91</v>
      </c>
      <c r="E44" s="155">
        <v>54.28</v>
      </c>
      <c r="F44" s="156">
        <v>119</v>
      </c>
      <c r="G44" s="157">
        <f t="shared" si="0"/>
        <v>38</v>
      </c>
      <c r="H44" s="158">
        <v>39.31</v>
      </c>
      <c r="I44" s="155">
        <v>14.77</v>
      </c>
      <c r="J44" s="155">
        <v>54.08</v>
      </c>
      <c r="K44" s="156">
        <v>118</v>
      </c>
      <c r="L44" s="157">
        <f t="shared" si="1"/>
        <v>30</v>
      </c>
      <c r="M44" s="158">
        <v>37.700000000000003</v>
      </c>
      <c r="N44" s="159">
        <v>5.13</v>
      </c>
      <c r="O44" s="159">
        <v>42.83</v>
      </c>
      <c r="P44" s="156">
        <v>119</v>
      </c>
      <c r="Q44" s="157">
        <f t="shared" si="2"/>
        <v>28</v>
      </c>
      <c r="R44" s="158">
        <v>35.340000000000003</v>
      </c>
      <c r="S44" s="159">
        <v>22.15</v>
      </c>
      <c r="T44" s="159">
        <v>57.49</v>
      </c>
      <c r="U44" s="156">
        <v>113</v>
      </c>
      <c r="V44" s="157">
        <f t="shared" si="3"/>
        <v>49</v>
      </c>
      <c r="W44" s="158">
        <v>209.04</v>
      </c>
      <c r="X44" s="156">
        <v>113</v>
      </c>
      <c r="Y44" s="157">
        <f t="shared" si="4"/>
        <v>37</v>
      </c>
    </row>
    <row r="45" spans="1:25" s="23" customFormat="1" ht="18" customHeight="1">
      <c r="A45" s="152" t="s">
        <v>190</v>
      </c>
      <c r="B45" s="153">
        <v>37.909999999999997</v>
      </c>
      <c r="C45" s="154">
        <v>11.87</v>
      </c>
      <c r="D45" s="155">
        <v>23.98</v>
      </c>
      <c r="E45" s="155">
        <v>48.87</v>
      </c>
      <c r="F45" s="156">
        <v>503</v>
      </c>
      <c r="G45" s="157">
        <f t="shared" si="0"/>
        <v>83</v>
      </c>
      <c r="H45" s="158">
        <v>34.31</v>
      </c>
      <c r="I45" s="155">
        <v>10.31</v>
      </c>
      <c r="J45" s="155">
        <v>44.63</v>
      </c>
      <c r="K45" s="156">
        <v>502</v>
      </c>
      <c r="L45" s="157">
        <f t="shared" si="1"/>
        <v>67</v>
      </c>
      <c r="M45" s="158">
        <v>35.19</v>
      </c>
      <c r="N45" s="159">
        <v>5.0599999999999996</v>
      </c>
      <c r="O45" s="159">
        <v>40.24</v>
      </c>
      <c r="P45" s="156">
        <v>495</v>
      </c>
      <c r="Q45" s="157">
        <f t="shared" si="2"/>
        <v>34</v>
      </c>
      <c r="R45" s="158">
        <v>39.01</v>
      </c>
      <c r="S45" s="159">
        <v>24.19</v>
      </c>
      <c r="T45" s="159">
        <v>63.2</v>
      </c>
      <c r="U45" s="156">
        <v>337</v>
      </c>
      <c r="V45" s="157">
        <f t="shared" si="3"/>
        <v>31</v>
      </c>
      <c r="W45" s="158">
        <v>208.51</v>
      </c>
      <c r="X45" s="156">
        <v>337</v>
      </c>
      <c r="Y45" s="157">
        <f t="shared" si="4"/>
        <v>38</v>
      </c>
    </row>
    <row r="46" spans="1:25" s="23" customFormat="1" ht="18" customHeight="1">
      <c r="A46" s="152" t="s">
        <v>51</v>
      </c>
      <c r="B46" s="153">
        <v>42.25</v>
      </c>
      <c r="C46" s="154">
        <v>12.04</v>
      </c>
      <c r="D46" s="155">
        <v>29.03</v>
      </c>
      <c r="E46" s="155">
        <v>56.17</v>
      </c>
      <c r="F46" s="156">
        <v>168</v>
      </c>
      <c r="G46" s="157">
        <f t="shared" si="0"/>
        <v>23</v>
      </c>
      <c r="H46" s="158">
        <v>34.869999999999997</v>
      </c>
      <c r="I46" s="155">
        <v>10.98</v>
      </c>
      <c r="J46" s="155">
        <v>45.85</v>
      </c>
      <c r="K46" s="156">
        <v>169</v>
      </c>
      <c r="L46" s="157">
        <f t="shared" si="1"/>
        <v>59</v>
      </c>
      <c r="M46" s="158">
        <v>35.5</v>
      </c>
      <c r="N46" s="159">
        <v>4.6900000000000004</v>
      </c>
      <c r="O46" s="159">
        <v>40.200000000000003</v>
      </c>
      <c r="P46" s="156">
        <v>167</v>
      </c>
      <c r="Q46" s="157">
        <f t="shared" si="2"/>
        <v>35</v>
      </c>
      <c r="R46" s="158">
        <v>37.950000000000003</v>
      </c>
      <c r="S46" s="159">
        <v>23.28</v>
      </c>
      <c r="T46" s="159">
        <v>61.23</v>
      </c>
      <c r="U46" s="156">
        <v>106</v>
      </c>
      <c r="V46" s="157">
        <f t="shared" si="3"/>
        <v>38</v>
      </c>
      <c r="W46" s="158">
        <v>207.95</v>
      </c>
      <c r="X46" s="156">
        <v>106</v>
      </c>
      <c r="Y46" s="157">
        <f t="shared" si="4"/>
        <v>39</v>
      </c>
    </row>
    <row r="47" spans="1:25" s="23" customFormat="1" ht="18" customHeight="1" thickBot="1">
      <c r="A47" s="172" t="s">
        <v>191</v>
      </c>
      <c r="B47" s="173">
        <v>39.630000000000003</v>
      </c>
      <c r="C47" s="174">
        <v>10.29</v>
      </c>
      <c r="D47" s="175">
        <v>22.45</v>
      </c>
      <c r="E47" s="175">
        <v>47.41</v>
      </c>
      <c r="F47" s="176">
        <v>495</v>
      </c>
      <c r="G47" s="177">
        <f t="shared" si="0"/>
        <v>103</v>
      </c>
      <c r="H47" s="178">
        <v>35.630000000000003</v>
      </c>
      <c r="I47" s="175">
        <v>12.62</v>
      </c>
      <c r="J47" s="175">
        <v>48.25</v>
      </c>
      <c r="K47" s="176">
        <v>495</v>
      </c>
      <c r="L47" s="177">
        <f t="shared" si="1"/>
        <v>48</v>
      </c>
      <c r="M47" s="178">
        <v>33.36</v>
      </c>
      <c r="N47" s="179">
        <v>5.32</v>
      </c>
      <c r="O47" s="179">
        <v>38.68</v>
      </c>
      <c r="P47" s="176">
        <v>495</v>
      </c>
      <c r="Q47" s="177">
        <f t="shared" si="2"/>
        <v>42</v>
      </c>
      <c r="R47" s="178">
        <v>36.39</v>
      </c>
      <c r="S47" s="179">
        <v>23.49</v>
      </c>
      <c r="T47" s="179">
        <v>59.88</v>
      </c>
      <c r="U47" s="176">
        <v>303</v>
      </c>
      <c r="V47" s="177">
        <f t="shared" si="3"/>
        <v>40</v>
      </c>
      <c r="W47" s="178">
        <v>207.36</v>
      </c>
      <c r="X47" s="176">
        <v>303</v>
      </c>
      <c r="Y47" s="177">
        <f t="shared" si="4"/>
        <v>40</v>
      </c>
    </row>
    <row r="48" spans="1:25" s="23" customFormat="1" ht="18" customHeight="1">
      <c r="A48" s="143" t="s">
        <v>192</v>
      </c>
      <c r="B48" s="144">
        <v>44.2</v>
      </c>
      <c r="C48" s="145">
        <v>13.54</v>
      </c>
      <c r="D48" s="146">
        <v>25.76</v>
      </c>
      <c r="E48" s="146">
        <v>54.63</v>
      </c>
      <c r="F48" s="147">
        <v>766</v>
      </c>
      <c r="G48" s="148">
        <f t="shared" si="0"/>
        <v>35</v>
      </c>
      <c r="H48" s="149">
        <v>37.93</v>
      </c>
      <c r="I48" s="146">
        <v>14.04</v>
      </c>
      <c r="J48" s="146">
        <v>51.96</v>
      </c>
      <c r="K48" s="147">
        <v>766</v>
      </c>
      <c r="L48" s="148">
        <f t="shared" si="1"/>
        <v>37</v>
      </c>
      <c r="M48" s="149">
        <v>35.229999999999997</v>
      </c>
      <c r="N48" s="150">
        <v>4.91</v>
      </c>
      <c r="O48" s="150">
        <v>40.130000000000003</v>
      </c>
      <c r="P48" s="147">
        <v>760</v>
      </c>
      <c r="Q48" s="148">
        <f t="shared" si="2"/>
        <v>36</v>
      </c>
      <c r="R48" s="149">
        <v>35.86</v>
      </c>
      <c r="S48" s="150">
        <v>22.28</v>
      </c>
      <c r="T48" s="150">
        <v>58.14</v>
      </c>
      <c r="U48" s="147">
        <v>499</v>
      </c>
      <c r="V48" s="148">
        <f t="shared" si="3"/>
        <v>45</v>
      </c>
      <c r="W48" s="149">
        <v>206.6</v>
      </c>
      <c r="X48" s="147">
        <v>499</v>
      </c>
      <c r="Y48" s="148">
        <f t="shared" si="4"/>
        <v>41</v>
      </c>
    </row>
    <row r="49" spans="1:25" s="23" customFormat="1" ht="18" customHeight="1">
      <c r="A49" s="152" t="s">
        <v>193</v>
      </c>
      <c r="B49" s="153">
        <v>40.76</v>
      </c>
      <c r="C49" s="154">
        <v>12</v>
      </c>
      <c r="D49" s="155">
        <v>30.02</v>
      </c>
      <c r="E49" s="155">
        <v>56.4</v>
      </c>
      <c r="F49" s="156">
        <v>263</v>
      </c>
      <c r="G49" s="157">
        <f t="shared" si="0"/>
        <v>20</v>
      </c>
      <c r="H49" s="158">
        <v>35.520000000000003</v>
      </c>
      <c r="I49" s="155">
        <v>14.14</v>
      </c>
      <c r="J49" s="155">
        <v>49.66</v>
      </c>
      <c r="K49" s="156">
        <v>263</v>
      </c>
      <c r="L49" s="157">
        <f t="shared" si="1"/>
        <v>44</v>
      </c>
      <c r="M49" s="158">
        <v>27.27</v>
      </c>
      <c r="N49" s="159">
        <v>4.47</v>
      </c>
      <c r="O49" s="159">
        <v>31.75</v>
      </c>
      <c r="P49" s="156">
        <v>263</v>
      </c>
      <c r="Q49" s="157">
        <f t="shared" si="2"/>
        <v>78</v>
      </c>
      <c r="R49" s="158">
        <v>35.159999999999997</v>
      </c>
      <c r="S49" s="159">
        <v>22.75</v>
      </c>
      <c r="T49" s="159">
        <v>57.91</v>
      </c>
      <c r="U49" s="156">
        <v>94</v>
      </c>
      <c r="V49" s="157">
        <f t="shared" si="3"/>
        <v>47</v>
      </c>
      <c r="W49" s="158">
        <v>204.86</v>
      </c>
      <c r="X49" s="156">
        <v>94</v>
      </c>
      <c r="Y49" s="157">
        <f t="shared" si="4"/>
        <v>42</v>
      </c>
    </row>
    <row r="50" spans="1:25" s="23" customFormat="1" ht="18" customHeight="1">
      <c r="A50" s="152" t="s">
        <v>194</v>
      </c>
      <c r="B50" s="153">
        <v>41.29</v>
      </c>
      <c r="C50" s="154">
        <v>13.29</v>
      </c>
      <c r="D50" s="155">
        <v>28.65</v>
      </c>
      <c r="E50" s="155">
        <v>55.94</v>
      </c>
      <c r="F50" s="156">
        <v>141</v>
      </c>
      <c r="G50" s="157">
        <f t="shared" si="0"/>
        <v>25</v>
      </c>
      <c r="H50" s="158">
        <v>35.979999999999997</v>
      </c>
      <c r="I50" s="155">
        <v>12.21</v>
      </c>
      <c r="J50" s="155">
        <v>48.19</v>
      </c>
      <c r="K50" s="156">
        <v>140</v>
      </c>
      <c r="L50" s="157">
        <f t="shared" si="1"/>
        <v>49</v>
      </c>
      <c r="M50" s="158">
        <v>31.11</v>
      </c>
      <c r="N50" s="159">
        <v>4.71</v>
      </c>
      <c r="O50" s="159">
        <v>35.82</v>
      </c>
      <c r="P50" s="156">
        <v>139</v>
      </c>
      <c r="Q50" s="157">
        <f t="shared" si="2"/>
        <v>49</v>
      </c>
      <c r="R50" s="158">
        <v>34.36</v>
      </c>
      <c r="S50" s="159">
        <v>22.42</v>
      </c>
      <c r="T50" s="159">
        <v>56.79</v>
      </c>
      <c r="U50" s="156">
        <v>91</v>
      </c>
      <c r="V50" s="157">
        <f t="shared" si="3"/>
        <v>51</v>
      </c>
      <c r="W50" s="158">
        <v>203.95</v>
      </c>
      <c r="X50" s="156">
        <v>91</v>
      </c>
      <c r="Y50" s="157">
        <f t="shared" si="4"/>
        <v>43</v>
      </c>
    </row>
    <row r="51" spans="1:25" s="23" customFormat="1" ht="18" customHeight="1">
      <c r="A51" s="152" t="s">
        <v>195</v>
      </c>
      <c r="B51" s="153">
        <v>40</v>
      </c>
      <c r="C51" s="154">
        <v>12.31</v>
      </c>
      <c r="D51" s="155">
        <v>25.98</v>
      </c>
      <c r="E51" s="155">
        <v>52.14</v>
      </c>
      <c r="F51" s="156">
        <v>504</v>
      </c>
      <c r="G51" s="157">
        <f t="shared" si="0"/>
        <v>50</v>
      </c>
      <c r="H51" s="158">
        <v>32.630000000000003</v>
      </c>
      <c r="I51" s="155">
        <v>10.01</v>
      </c>
      <c r="J51" s="155">
        <v>42.64</v>
      </c>
      <c r="K51" s="156">
        <v>498</v>
      </c>
      <c r="L51" s="157">
        <f t="shared" si="1"/>
        <v>78</v>
      </c>
      <c r="M51" s="158">
        <v>29.87</v>
      </c>
      <c r="N51" s="159">
        <v>4.41</v>
      </c>
      <c r="O51" s="159">
        <v>34.270000000000003</v>
      </c>
      <c r="P51" s="156">
        <v>504</v>
      </c>
      <c r="Q51" s="157">
        <f t="shared" si="2"/>
        <v>60</v>
      </c>
      <c r="R51" s="158">
        <v>37.83</v>
      </c>
      <c r="S51" s="159">
        <v>23.97</v>
      </c>
      <c r="T51" s="159">
        <v>61.8</v>
      </c>
      <c r="U51" s="156">
        <v>262</v>
      </c>
      <c r="V51" s="157">
        <f t="shared" si="3"/>
        <v>34</v>
      </c>
      <c r="W51" s="158">
        <v>203.93</v>
      </c>
      <c r="X51" s="156">
        <v>262</v>
      </c>
      <c r="Y51" s="157">
        <f t="shared" si="4"/>
        <v>44</v>
      </c>
    </row>
    <row r="52" spans="1:25" s="23" customFormat="1" ht="18" customHeight="1" thickBot="1">
      <c r="A52" s="172" t="s">
        <v>196</v>
      </c>
      <c r="B52" s="173">
        <v>41.21</v>
      </c>
      <c r="C52" s="174">
        <v>11.69</v>
      </c>
      <c r="D52" s="175">
        <v>29.05</v>
      </c>
      <c r="E52" s="175">
        <v>55.5</v>
      </c>
      <c r="F52" s="176">
        <v>682</v>
      </c>
      <c r="G52" s="177">
        <f t="shared" si="0"/>
        <v>28</v>
      </c>
      <c r="H52" s="178">
        <v>36.18</v>
      </c>
      <c r="I52" s="175">
        <v>13.13</v>
      </c>
      <c r="J52" s="175">
        <v>49.3</v>
      </c>
      <c r="K52" s="176">
        <v>680</v>
      </c>
      <c r="L52" s="177">
        <f t="shared" si="1"/>
        <v>47</v>
      </c>
      <c r="M52" s="178">
        <v>32.29</v>
      </c>
      <c r="N52" s="179">
        <v>4.37</v>
      </c>
      <c r="O52" s="179">
        <v>36.65</v>
      </c>
      <c r="P52" s="176">
        <v>681</v>
      </c>
      <c r="Q52" s="177">
        <f t="shared" si="2"/>
        <v>45</v>
      </c>
      <c r="R52" s="178">
        <v>36.11</v>
      </c>
      <c r="S52" s="179">
        <v>20.02</v>
      </c>
      <c r="T52" s="179">
        <v>56.14</v>
      </c>
      <c r="U52" s="176">
        <v>437</v>
      </c>
      <c r="V52" s="177">
        <f t="shared" si="3"/>
        <v>54</v>
      </c>
      <c r="W52" s="178">
        <v>201.14</v>
      </c>
      <c r="X52" s="176">
        <v>437</v>
      </c>
      <c r="Y52" s="177">
        <f t="shared" si="4"/>
        <v>45</v>
      </c>
    </row>
    <row r="53" spans="1:25" s="23" customFormat="1" ht="18" customHeight="1">
      <c r="A53" s="143" t="s">
        <v>197</v>
      </c>
      <c r="B53" s="144">
        <v>37.18</v>
      </c>
      <c r="C53" s="145">
        <v>10.25</v>
      </c>
      <c r="D53" s="146">
        <v>22.17</v>
      </c>
      <c r="E53" s="146">
        <v>45.88</v>
      </c>
      <c r="F53" s="147">
        <v>453</v>
      </c>
      <c r="G53" s="148">
        <f t="shared" si="0"/>
        <v>123</v>
      </c>
      <c r="H53" s="149">
        <v>31.47</v>
      </c>
      <c r="I53" s="146">
        <v>10.43</v>
      </c>
      <c r="J53" s="146">
        <v>41.9</v>
      </c>
      <c r="K53" s="147">
        <v>449</v>
      </c>
      <c r="L53" s="148">
        <f t="shared" si="1"/>
        <v>83</v>
      </c>
      <c r="M53" s="149">
        <v>34.26</v>
      </c>
      <c r="N53" s="150">
        <v>4.7699999999999996</v>
      </c>
      <c r="O53" s="150">
        <v>38.96</v>
      </c>
      <c r="P53" s="147">
        <v>450</v>
      </c>
      <c r="Q53" s="148">
        <f t="shared" si="2"/>
        <v>39</v>
      </c>
      <c r="R53" s="149">
        <v>37.44</v>
      </c>
      <c r="S53" s="150">
        <v>23.63</v>
      </c>
      <c r="T53" s="150">
        <v>60.99</v>
      </c>
      <c r="U53" s="147">
        <v>277</v>
      </c>
      <c r="V53" s="148">
        <f t="shared" si="3"/>
        <v>39</v>
      </c>
      <c r="W53" s="149">
        <v>198.71</v>
      </c>
      <c r="X53" s="147">
        <v>277</v>
      </c>
      <c r="Y53" s="148">
        <f t="shared" si="4"/>
        <v>46</v>
      </c>
    </row>
    <row r="54" spans="1:25" s="23" customFormat="1" ht="18" customHeight="1">
      <c r="A54" s="152" t="s">
        <v>198</v>
      </c>
      <c r="B54" s="153">
        <v>36.54</v>
      </c>
      <c r="C54" s="154">
        <v>11.31</v>
      </c>
      <c r="D54" s="155">
        <v>22.88</v>
      </c>
      <c r="E54" s="155">
        <v>46.8</v>
      </c>
      <c r="F54" s="156">
        <v>260</v>
      </c>
      <c r="G54" s="157">
        <f t="shared" si="0"/>
        <v>113</v>
      </c>
      <c r="H54" s="158">
        <v>29.55</v>
      </c>
      <c r="I54" s="155">
        <v>9.32</v>
      </c>
      <c r="J54" s="155">
        <v>38.869999999999997</v>
      </c>
      <c r="K54" s="156">
        <v>258</v>
      </c>
      <c r="L54" s="157">
        <f t="shared" si="1"/>
        <v>102</v>
      </c>
      <c r="M54" s="158">
        <v>30.62</v>
      </c>
      <c r="N54" s="159">
        <v>4.09</v>
      </c>
      <c r="O54" s="159">
        <v>34.71</v>
      </c>
      <c r="P54" s="156">
        <v>257</v>
      </c>
      <c r="Q54" s="157">
        <f t="shared" si="2"/>
        <v>57</v>
      </c>
      <c r="R54" s="158">
        <v>35.020000000000003</v>
      </c>
      <c r="S54" s="159">
        <v>21.19</v>
      </c>
      <c r="T54" s="159">
        <v>56.21</v>
      </c>
      <c r="U54" s="156">
        <v>119</v>
      </c>
      <c r="V54" s="157">
        <f t="shared" si="3"/>
        <v>53</v>
      </c>
      <c r="W54" s="158">
        <v>197.96</v>
      </c>
      <c r="X54" s="156">
        <v>119</v>
      </c>
      <c r="Y54" s="157">
        <f t="shared" si="4"/>
        <v>47</v>
      </c>
    </row>
    <row r="55" spans="1:25" s="23" customFormat="1" ht="18" customHeight="1">
      <c r="A55" s="152" t="s">
        <v>199</v>
      </c>
      <c r="B55" s="153">
        <v>40.61</v>
      </c>
      <c r="C55" s="154">
        <v>11.54</v>
      </c>
      <c r="D55" s="155">
        <v>24.36</v>
      </c>
      <c r="E55" s="155">
        <v>50.44</v>
      </c>
      <c r="F55" s="156">
        <v>694</v>
      </c>
      <c r="G55" s="157">
        <f t="shared" si="0"/>
        <v>71</v>
      </c>
      <c r="H55" s="158">
        <v>35.549999999999997</v>
      </c>
      <c r="I55" s="155">
        <v>13.99</v>
      </c>
      <c r="J55" s="155">
        <v>49.53</v>
      </c>
      <c r="K55" s="156">
        <v>689</v>
      </c>
      <c r="L55" s="157">
        <f t="shared" si="1"/>
        <v>46</v>
      </c>
      <c r="M55" s="158">
        <v>30.6</v>
      </c>
      <c r="N55" s="159">
        <v>4.53</v>
      </c>
      <c r="O55" s="159">
        <v>35.06</v>
      </c>
      <c r="P55" s="156">
        <v>687</v>
      </c>
      <c r="Q55" s="157">
        <f t="shared" si="2"/>
        <v>53</v>
      </c>
      <c r="R55" s="158">
        <v>35.61</v>
      </c>
      <c r="S55" s="159">
        <v>22.86</v>
      </c>
      <c r="T55" s="159">
        <v>58.48</v>
      </c>
      <c r="U55" s="156">
        <v>318</v>
      </c>
      <c r="V55" s="157">
        <f t="shared" si="3"/>
        <v>43</v>
      </c>
      <c r="W55" s="158">
        <v>197.62</v>
      </c>
      <c r="X55" s="156">
        <v>318</v>
      </c>
      <c r="Y55" s="157">
        <f t="shared" si="4"/>
        <v>48</v>
      </c>
    </row>
    <row r="56" spans="1:25" s="23" customFormat="1" ht="18" customHeight="1">
      <c r="A56" s="152" t="s">
        <v>200</v>
      </c>
      <c r="B56" s="153">
        <v>39.94</v>
      </c>
      <c r="C56" s="154">
        <v>11.27</v>
      </c>
      <c r="D56" s="155">
        <v>24.87</v>
      </c>
      <c r="E56" s="155">
        <v>50.47</v>
      </c>
      <c r="F56" s="156">
        <v>356</v>
      </c>
      <c r="G56" s="157">
        <f t="shared" si="0"/>
        <v>69</v>
      </c>
      <c r="H56" s="158">
        <v>33.380000000000003</v>
      </c>
      <c r="I56" s="155">
        <v>10.79</v>
      </c>
      <c r="J56" s="155">
        <v>44.17</v>
      </c>
      <c r="K56" s="156">
        <v>356</v>
      </c>
      <c r="L56" s="157">
        <f t="shared" si="1"/>
        <v>69</v>
      </c>
      <c r="M56" s="158">
        <v>33.57</v>
      </c>
      <c r="N56" s="159">
        <v>4.6399999999999997</v>
      </c>
      <c r="O56" s="159">
        <v>38.21</v>
      </c>
      <c r="P56" s="156">
        <v>355</v>
      </c>
      <c r="Q56" s="157">
        <f t="shared" si="2"/>
        <v>44</v>
      </c>
      <c r="R56" s="158">
        <v>35.56</v>
      </c>
      <c r="S56" s="159">
        <v>21.36</v>
      </c>
      <c r="T56" s="159">
        <v>56.92</v>
      </c>
      <c r="U56" s="156">
        <v>207</v>
      </c>
      <c r="V56" s="157">
        <f t="shared" si="3"/>
        <v>50</v>
      </c>
      <c r="W56" s="158">
        <v>196.75</v>
      </c>
      <c r="X56" s="156">
        <v>207</v>
      </c>
      <c r="Y56" s="157">
        <f t="shared" si="4"/>
        <v>49</v>
      </c>
    </row>
    <row r="57" spans="1:25" s="23" customFormat="1" ht="18" customHeight="1" thickBot="1">
      <c r="A57" s="172" t="s">
        <v>201</v>
      </c>
      <c r="B57" s="173">
        <v>40.46</v>
      </c>
      <c r="C57" s="174">
        <v>12.63</v>
      </c>
      <c r="D57" s="175">
        <v>24.11</v>
      </c>
      <c r="E57" s="175">
        <v>50.66</v>
      </c>
      <c r="F57" s="176">
        <v>302</v>
      </c>
      <c r="G57" s="177">
        <f t="shared" si="0"/>
        <v>65</v>
      </c>
      <c r="H57" s="178">
        <v>40.39</v>
      </c>
      <c r="I57" s="175">
        <v>12.65</v>
      </c>
      <c r="J57" s="175">
        <v>53.04</v>
      </c>
      <c r="K57" s="176">
        <v>299</v>
      </c>
      <c r="L57" s="177">
        <f t="shared" si="1"/>
        <v>33</v>
      </c>
      <c r="M57" s="178">
        <v>34.32</v>
      </c>
      <c r="N57" s="179">
        <v>5.5</v>
      </c>
      <c r="O57" s="179">
        <v>39.82</v>
      </c>
      <c r="P57" s="176">
        <v>296</v>
      </c>
      <c r="Q57" s="177">
        <f t="shared" si="2"/>
        <v>38</v>
      </c>
      <c r="R57" s="178">
        <v>33.56</v>
      </c>
      <c r="S57" s="179">
        <v>20.059999999999999</v>
      </c>
      <c r="T57" s="179">
        <v>53.62</v>
      </c>
      <c r="U57" s="176">
        <v>300</v>
      </c>
      <c r="V57" s="177">
        <f t="shared" si="3"/>
        <v>62</v>
      </c>
      <c r="W57" s="178">
        <v>196.4</v>
      </c>
      <c r="X57" s="176">
        <v>300</v>
      </c>
      <c r="Y57" s="177">
        <f t="shared" si="4"/>
        <v>50</v>
      </c>
    </row>
    <row r="58" spans="1:25" s="23" customFormat="1" ht="18" customHeight="1">
      <c r="A58" s="143" t="s">
        <v>202</v>
      </c>
      <c r="B58" s="144">
        <v>35.450000000000003</v>
      </c>
      <c r="C58" s="145">
        <v>10.98</v>
      </c>
      <c r="D58" s="146">
        <v>20.11</v>
      </c>
      <c r="E58" s="146">
        <v>43.33</v>
      </c>
      <c r="F58" s="147">
        <v>163</v>
      </c>
      <c r="G58" s="148">
        <f t="shared" si="0"/>
        <v>148</v>
      </c>
      <c r="H58" s="149">
        <v>28.67</v>
      </c>
      <c r="I58" s="146">
        <v>10.49</v>
      </c>
      <c r="J58" s="146">
        <v>39.159999999999997</v>
      </c>
      <c r="K58" s="147">
        <v>162</v>
      </c>
      <c r="L58" s="148">
        <f t="shared" si="1"/>
        <v>101</v>
      </c>
      <c r="M58" s="149">
        <v>28.76</v>
      </c>
      <c r="N58" s="150">
        <v>4.09</v>
      </c>
      <c r="O58" s="150">
        <v>32.85</v>
      </c>
      <c r="P58" s="147">
        <v>161</v>
      </c>
      <c r="Q58" s="148">
        <f t="shared" si="2"/>
        <v>70</v>
      </c>
      <c r="R58" s="149">
        <v>37.75</v>
      </c>
      <c r="S58" s="150">
        <v>21.03</v>
      </c>
      <c r="T58" s="150">
        <v>58.78</v>
      </c>
      <c r="U58" s="147">
        <v>76</v>
      </c>
      <c r="V58" s="148">
        <f t="shared" si="3"/>
        <v>41</v>
      </c>
      <c r="W58" s="149">
        <v>196.01</v>
      </c>
      <c r="X58" s="147">
        <v>76</v>
      </c>
      <c r="Y58" s="148">
        <f t="shared" si="4"/>
        <v>51</v>
      </c>
    </row>
    <row r="59" spans="1:25" s="23" customFormat="1" ht="18" customHeight="1">
      <c r="A59" s="152" t="s">
        <v>203</v>
      </c>
      <c r="B59" s="153">
        <v>38.29</v>
      </c>
      <c r="C59" s="154">
        <v>11.4</v>
      </c>
      <c r="D59" s="155">
        <v>26.41</v>
      </c>
      <c r="E59" s="155">
        <v>51.26</v>
      </c>
      <c r="F59" s="156">
        <v>218</v>
      </c>
      <c r="G59" s="157">
        <f t="shared" si="0"/>
        <v>59</v>
      </c>
      <c r="H59" s="158">
        <v>35.659999999999997</v>
      </c>
      <c r="I59" s="155">
        <v>12.45</v>
      </c>
      <c r="J59" s="155">
        <v>48.11</v>
      </c>
      <c r="K59" s="156">
        <v>217</v>
      </c>
      <c r="L59" s="157">
        <f t="shared" si="1"/>
        <v>50</v>
      </c>
      <c r="M59" s="158">
        <v>31.48</v>
      </c>
      <c r="N59" s="159">
        <v>4.67</v>
      </c>
      <c r="O59" s="159">
        <v>36.15</v>
      </c>
      <c r="P59" s="156">
        <v>214</v>
      </c>
      <c r="Q59" s="157">
        <f t="shared" si="2"/>
        <v>48</v>
      </c>
      <c r="R59" s="158">
        <v>33.020000000000003</v>
      </c>
      <c r="S59" s="159">
        <v>21.68</v>
      </c>
      <c r="T59" s="159">
        <v>54.7</v>
      </c>
      <c r="U59" s="156">
        <v>130</v>
      </c>
      <c r="V59" s="157">
        <f t="shared" si="3"/>
        <v>58</v>
      </c>
      <c r="W59" s="158">
        <v>194.94</v>
      </c>
      <c r="X59" s="156">
        <v>130</v>
      </c>
      <c r="Y59" s="157">
        <f t="shared" si="4"/>
        <v>52</v>
      </c>
    </row>
    <row r="60" spans="1:25" s="23" customFormat="1" ht="18" customHeight="1">
      <c r="A60" s="152" t="s">
        <v>204</v>
      </c>
      <c r="B60" s="153">
        <v>38.090000000000003</v>
      </c>
      <c r="C60" s="154">
        <v>12</v>
      </c>
      <c r="D60" s="155">
        <v>30.29</v>
      </c>
      <c r="E60" s="155">
        <v>55.34</v>
      </c>
      <c r="F60" s="156">
        <v>17</v>
      </c>
      <c r="G60" s="157">
        <f t="shared" si="0"/>
        <v>31</v>
      </c>
      <c r="H60" s="158">
        <v>30.24</v>
      </c>
      <c r="I60" s="155">
        <v>11.15</v>
      </c>
      <c r="J60" s="155">
        <v>41.38</v>
      </c>
      <c r="K60" s="156">
        <v>17</v>
      </c>
      <c r="L60" s="157">
        <f t="shared" si="1"/>
        <v>86</v>
      </c>
      <c r="M60" s="158">
        <v>38.65</v>
      </c>
      <c r="N60" s="159">
        <v>5.52</v>
      </c>
      <c r="O60" s="159">
        <v>44.16</v>
      </c>
      <c r="P60" s="156">
        <v>17</v>
      </c>
      <c r="Q60" s="157">
        <f t="shared" si="2"/>
        <v>24</v>
      </c>
      <c r="R60" s="158">
        <v>31.62</v>
      </c>
      <c r="S60" s="159">
        <v>21.48</v>
      </c>
      <c r="T60" s="159">
        <v>53.11</v>
      </c>
      <c r="U60" s="156">
        <v>17</v>
      </c>
      <c r="V60" s="157">
        <f t="shared" si="3"/>
        <v>65</v>
      </c>
      <c r="W60" s="158">
        <v>193.99</v>
      </c>
      <c r="X60" s="156">
        <v>17</v>
      </c>
      <c r="Y60" s="157">
        <f t="shared" si="4"/>
        <v>53</v>
      </c>
    </row>
    <row r="61" spans="1:25" s="23" customFormat="1" ht="18" customHeight="1">
      <c r="A61" s="152" t="s">
        <v>205</v>
      </c>
      <c r="B61" s="153">
        <v>37.08</v>
      </c>
      <c r="C61" s="154">
        <v>11.14</v>
      </c>
      <c r="D61" s="155">
        <v>22.27</v>
      </c>
      <c r="E61" s="155">
        <v>46.38</v>
      </c>
      <c r="F61" s="156">
        <v>209</v>
      </c>
      <c r="G61" s="157">
        <f t="shared" si="0"/>
        <v>118</v>
      </c>
      <c r="H61" s="158">
        <v>30.61</v>
      </c>
      <c r="I61" s="155">
        <v>10</v>
      </c>
      <c r="J61" s="155">
        <v>40.6</v>
      </c>
      <c r="K61" s="156">
        <v>209</v>
      </c>
      <c r="L61" s="157">
        <f t="shared" si="1"/>
        <v>93</v>
      </c>
      <c r="M61" s="158">
        <v>32.47</v>
      </c>
      <c r="N61" s="159">
        <v>4.13</v>
      </c>
      <c r="O61" s="159">
        <v>36.6</v>
      </c>
      <c r="P61" s="156">
        <v>209</v>
      </c>
      <c r="Q61" s="157">
        <f t="shared" si="2"/>
        <v>46</v>
      </c>
      <c r="R61" s="158">
        <v>36.39</v>
      </c>
      <c r="S61" s="159">
        <v>22.09</v>
      </c>
      <c r="T61" s="159">
        <v>58.49</v>
      </c>
      <c r="U61" s="156">
        <v>114</v>
      </c>
      <c r="V61" s="157">
        <f t="shared" si="3"/>
        <v>42</v>
      </c>
      <c r="W61" s="158">
        <v>193.98</v>
      </c>
      <c r="X61" s="156">
        <v>114</v>
      </c>
      <c r="Y61" s="157">
        <f t="shared" si="4"/>
        <v>54</v>
      </c>
    </row>
    <row r="62" spans="1:25" s="23" customFormat="1" ht="18" customHeight="1" thickBot="1">
      <c r="A62" s="172" t="s">
        <v>206</v>
      </c>
      <c r="B62" s="173">
        <v>42.97</v>
      </c>
      <c r="C62" s="174">
        <v>12.95</v>
      </c>
      <c r="D62" s="175">
        <v>27.81</v>
      </c>
      <c r="E62" s="175">
        <v>55.77</v>
      </c>
      <c r="F62" s="176">
        <v>236</v>
      </c>
      <c r="G62" s="177">
        <f t="shared" si="0"/>
        <v>26</v>
      </c>
      <c r="H62" s="178">
        <v>38.72</v>
      </c>
      <c r="I62" s="175">
        <v>13.06</v>
      </c>
      <c r="J62" s="175">
        <v>51.78</v>
      </c>
      <c r="K62" s="176">
        <v>236</v>
      </c>
      <c r="L62" s="177">
        <f t="shared" si="1"/>
        <v>38</v>
      </c>
      <c r="M62" s="178">
        <v>33.53</v>
      </c>
      <c r="N62" s="179">
        <v>4.97</v>
      </c>
      <c r="O62" s="179">
        <v>38.5</v>
      </c>
      <c r="P62" s="176">
        <v>236</v>
      </c>
      <c r="Q62" s="177">
        <f t="shared" si="2"/>
        <v>43</v>
      </c>
      <c r="R62" s="178">
        <v>29.86</v>
      </c>
      <c r="S62" s="179">
        <v>17.239999999999998</v>
      </c>
      <c r="T62" s="179">
        <v>47.1</v>
      </c>
      <c r="U62" s="176">
        <v>236</v>
      </c>
      <c r="V62" s="177">
        <f t="shared" si="3"/>
        <v>92</v>
      </c>
      <c r="W62" s="178">
        <v>193.16</v>
      </c>
      <c r="X62" s="176">
        <v>236</v>
      </c>
      <c r="Y62" s="177">
        <f t="shared" si="4"/>
        <v>55</v>
      </c>
    </row>
    <row r="63" spans="1:25" s="23" customFormat="1" ht="18" customHeight="1">
      <c r="A63" s="143" t="s">
        <v>207</v>
      </c>
      <c r="B63" s="144">
        <v>39.700000000000003</v>
      </c>
      <c r="C63" s="145">
        <v>11.56</v>
      </c>
      <c r="D63" s="146">
        <v>24.82</v>
      </c>
      <c r="E63" s="146">
        <v>50.45</v>
      </c>
      <c r="F63" s="147">
        <v>174</v>
      </c>
      <c r="G63" s="148">
        <f t="shared" si="0"/>
        <v>70</v>
      </c>
      <c r="H63" s="149">
        <v>33.25</v>
      </c>
      <c r="I63" s="146">
        <v>13.97</v>
      </c>
      <c r="J63" s="146">
        <v>47.22</v>
      </c>
      <c r="K63" s="147">
        <v>174</v>
      </c>
      <c r="L63" s="148">
        <f t="shared" si="1"/>
        <v>55</v>
      </c>
      <c r="M63" s="149">
        <v>31.7</v>
      </c>
      <c r="N63" s="150">
        <v>4.7300000000000004</v>
      </c>
      <c r="O63" s="150">
        <v>36.43</v>
      </c>
      <c r="P63" s="147">
        <v>171</v>
      </c>
      <c r="Q63" s="148">
        <f t="shared" si="2"/>
        <v>47</v>
      </c>
      <c r="R63" s="149">
        <v>32.76</v>
      </c>
      <c r="S63" s="150">
        <v>20.010000000000002</v>
      </c>
      <c r="T63" s="150">
        <v>52.77</v>
      </c>
      <c r="U63" s="147">
        <v>113</v>
      </c>
      <c r="V63" s="148">
        <f t="shared" si="3"/>
        <v>66</v>
      </c>
      <c r="W63" s="149">
        <v>191.97</v>
      </c>
      <c r="X63" s="147">
        <v>113</v>
      </c>
      <c r="Y63" s="148">
        <f t="shared" si="4"/>
        <v>56</v>
      </c>
    </row>
    <row r="64" spans="1:25" s="23" customFormat="1" ht="18" customHeight="1">
      <c r="A64" s="152" t="s">
        <v>208</v>
      </c>
      <c r="B64" s="153">
        <v>41.27</v>
      </c>
      <c r="C64" s="154">
        <v>11.92</v>
      </c>
      <c r="D64" s="155">
        <v>24.44</v>
      </c>
      <c r="E64" s="155">
        <v>51.04</v>
      </c>
      <c r="F64" s="156">
        <v>222</v>
      </c>
      <c r="G64" s="157">
        <f t="shared" si="0"/>
        <v>61</v>
      </c>
      <c r="H64" s="158">
        <v>35.47</v>
      </c>
      <c r="I64" s="155">
        <v>10.25</v>
      </c>
      <c r="J64" s="155">
        <v>45.72</v>
      </c>
      <c r="K64" s="156">
        <v>222</v>
      </c>
      <c r="L64" s="157">
        <f t="shared" si="1"/>
        <v>61</v>
      </c>
      <c r="M64" s="158">
        <v>27.92</v>
      </c>
      <c r="N64" s="159">
        <v>4.09</v>
      </c>
      <c r="O64" s="159">
        <v>32.01</v>
      </c>
      <c r="P64" s="156">
        <v>220</v>
      </c>
      <c r="Q64" s="157">
        <f t="shared" si="2"/>
        <v>76</v>
      </c>
      <c r="R64" s="158">
        <v>35.07</v>
      </c>
      <c r="S64" s="159">
        <v>20.100000000000001</v>
      </c>
      <c r="T64" s="159">
        <v>55.17</v>
      </c>
      <c r="U64" s="156">
        <v>111</v>
      </c>
      <c r="V64" s="157">
        <f t="shared" si="3"/>
        <v>57</v>
      </c>
      <c r="W64" s="158">
        <v>191.82</v>
      </c>
      <c r="X64" s="156">
        <v>111</v>
      </c>
      <c r="Y64" s="157">
        <f t="shared" si="4"/>
        <v>57</v>
      </c>
    </row>
    <row r="65" spans="1:25" s="23" customFormat="1" ht="18" customHeight="1">
      <c r="A65" s="152" t="s">
        <v>209</v>
      </c>
      <c r="B65" s="153">
        <v>41.42</v>
      </c>
      <c r="C65" s="154">
        <v>9.52</v>
      </c>
      <c r="D65" s="155">
        <v>23.54</v>
      </c>
      <c r="E65" s="155">
        <v>49</v>
      </c>
      <c r="F65" s="156">
        <v>392</v>
      </c>
      <c r="G65" s="157">
        <f t="shared" si="0"/>
        <v>80</v>
      </c>
      <c r="H65" s="158">
        <v>34.380000000000003</v>
      </c>
      <c r="I65" s="155">
        <v>11.25</v>
      </c>
      <c r="J65" s="155">
        <v>45.63</v>
      </c>
      <c r="K65" s="156">
        <v>392</v>
      </c>
      <c r="L65" s="157">
        <f t="shared" si="1"/>
        <v>63</v>
      </c>
      <c r="M65" s="158">
        <v>30.19</v>
      </c>
      <c r="N65" s="159">
        <v>4.72</v>
      </c>
      <c r="O65" s="159">
        <v>34.909999999999997</v>
      </c>
      <c r="P65" s="156">
        <v>391</v>
      </c>
      <c r="Q65" s="157">
        <f t="shared" si="2"/>
        <v>55</v>
      </c>
      <c r="R65" s="158">
        <v>33.89</v>
      </c>
      <c r="S65" s="159">
        <v>22.71</v>
      </c>
      <c r="T65" s="159">
        <v>56.6</v>
      </c>
      <c r="U65" s="156">
        <v>195</v>
      </c>
      <c r="V65" s="157">
        <f t="shared" si="3"/>
        <v>52</v>
      </c>
      <c r="W65" s="158">
        <v>191.51</v>
      </c>
      <c r="X65" s="156">
        <v>195</v>
      </c>
      <c r="Y65" s="157">
        <f t="shared" si="4"/>
        <v>58</v>
      </c>
    </row>
    <row r="66" spans="1:25" s="23" customFormat="1" ht="18" customHeight="1">
      <c r="A66" s="152" t="s">
        <v>210</v>
      </c>
      <c r="B66" s="153">
        <v>37.33</v>
      </c>
      <c r="C66" s="154">
        <v>11.4</v>
      </c>
      <c r="D66" s="155">
        <v>26.94</v>
      </c>
      <c r="E66" s="155">
        <v>51.3</v>
      </c>
      <c r="F66" s="156">
        <v>112</v>
      </c>
      <c r="G66" s="157">
        <f t="shared" si="0"/>
        <v>58</v>
      </c>
      <c r="H66" s="158">
        <v>33.76</v>
      </c>
      <c r="I66" s="155">
        <v>13.91</v>
      </c>
      <c r="J66" s="155">
        <v>47.67</v>
      </c>
      <c r="K66" s="156">
        <v>113</v>
      </c>
      <c r="L66" s="157">
        <f t="shared" si="1"/>
        <v>53</v>
      </c>
      <c r="M66" s="158">
        <v>23.19</v>
      </c>
      <c r="N66" s="159">
        <v>4.04</v>
      </c>
      <c r="O66" s="159">
        <v>27.23</v>
      </c>
      <c r="P66" s="156">
        <v>109</v>
      </c>
      <c r="Q66" s="157">
        <f t="shared" si="2"/>
        <v>115</v>
      </c>
      <c r="R66" s="158">
        <v>30.63</v>
      </c>
      <c r="S66" s="159">
        <v>19.809999999999999</v>
      </c>
      <c r="T66" s="159">
        <v>50.44</v>
      </c>
      <c r="U66" s="156">
        <v>45</v>
      </c>
      <c r="V66" s="157">
        <f t="shared" si="3"/>
        <v>80</v>
      </c>
      <c r="W66" s="158">
        <v>191.46</v>
      </c>
      <c r="X66" s="156">
        <v>45</v>
      </c>
      <c r="Y66" s="157">
        <f t="shared" si="4"/>
        <v>59</v>
      </c>
    </row>
    <row r="67" spans="1:25" s="23" customFormat="1" ht="18" customHeight="1" thickBot="1">
      <c r="A67" s="172" t="s">
        <v>211</v>
      </c>
      <c r="B67" s="173">
        <v>36.81</v>
      </c>
      <c r="C67" s="174">
        <v>11.13</v>
      </c>
      <c r="D67" s="175">
        <v>23.92</v>
      </c>
      <c r="E67" s="175">
        <v>47.89</v>
      </c>
      <c r="F67" s="176">
        <v>324</v>
      </c>
      <c r="G67" s="177">
        <f t="shared" si="0"/>
        <v>97</v>
      </c>
      <c r="H67" s="178">
        <v>30.75</v>
      </c>
      <c r="I67" s="175">
        <v>7.96</v>
      </c>
      <c r="J67" s="175">
        <v>38.71</v>
      </c>
      <c r="K67" s="176">
        <v>324</v>
      </c>
      <c r="L67" s="177">
        <f t="shared" si="1"/>
        <v>103</v>
      </c>
      <c r="M67" s="178">
        <v>27.56</v>
      </c>
      <c r="N67" s="179">
        <v>4.28</v>
      </c>
      <c r="O67" s="179">
        <v>31.84</v>
      </c>
      <c r="P67" s="176">
        <v>322</v>
      </c>
      <c r="Q67" s="177">
        <f t="shared" si="2"/>
        <v>77</v>
      </c>
      <c r="R67" s="178">
        <v>36.39</v>
      </c>
      <c r="S67" s="179">
        <v>22.01</v>
      </c>
      <c r="T67" s="179">
        <v>58.41</v>
      </c>
      <c r="U67" s="176">
        <v>178</v>
      </c>
      <c r="V67" s="177">
        <f t="shared" si="3"/>
        <v>44</v>
      </c>
      <c r="W67" s="178">
        <v>191.04</v>
      </c>
      <c r="X67" s="176">
        <v>178</v>
      </c>
      <c r="Y67" s="177">
        <f t="shared" si="4"/>
        <v>60</v>
      </c>
    </row>
    <row r="68" spans="1:25" s="23" customFormat="1" ht="18" customHeight="1">
      <c r="A68" s="143" t="s">
        <v>212</v>
      </c>
      <c r="B68" s="144">
        <v>38.68</v>
      </c>
      <c r="C68" s="145">
        <v>9.19</v>
      </c>
      <c r="D68" s="146">
        <v>28.05</v>
      </c>
      <c r="E68" s="146">
        <v>51.98</v>
      </c>
      <c r="F68" s="147">
        <v>204</v>
      </c>
      <c r="G68" s="148">
        <f t="shared" si="0"/>
        <v>51</v>
      </c>
      <c r="H68" s="149">
        <v>34.82</v>
      </c>
      <c r="I68" s="146">
        <v>14.76</v>
      </c>
      <c r="J68" s="146">
        <v>49.59</v>
      </c>
      <c r="K68" s="147">
        <v>203</v>
      </c>
      <c r="L68" s="148">
        <f t="shared" si="1"/>
        <v>45</v>
      </c>
      <c r="M68" s="149">
        <v>30.76</v>
      </c>
      <c r="N68" s="150">
        <v>4.49</v>
      </c>
      <c r="O68" s="150">
        <v>35.26</v>
      </c>
      <c r="P68" s="147">
        <v>204</v>
      </c>
      <c r="Q68" s="148">
        <f t="shared" si="2"/>
        <v>51</v>
      </c>
      <c r="R68" s="149">
        <v>33.03</v>
      </c>
      <c r="S68" s="150">
        <v>21.65</v>
      </c>
      <c r="T68" s="150">
        <v>54.68</v>
      </c>
      <c r="U68" s="147">
        <v>93</v>
      </c>
      <c r="V68" s="148">
        <f t="shared" si="3"/>
        <v>59</v>
      </c>
      <c r="W68" s="149">
        <v>190.52</v>
      </c>
      <c r="X68" s="147">
        <v>93</v>
      </c>
      <c r="Y68" s="148">
        <f t="shared" si="4"/>
        <v>61</v>
      </c>
    </row>
    <row r="69" spans="1:25" s="23" customFormat="1" ht="18" customHeight="1">
      <c r="A69" s="152" t="s">
        <v>213</v>
      </c>
      <c r="B69" s="153">
        <v>40.93</v>
      </c>
      <c r="C69" s="154">
        <v>11.74</v>
      </c>
      <c r="D69" s="155">
        <v>29.03</v>
      </c>
      <c r="E69" s="155">
        <v>55.37</v>
      </c>
      <c r="F69" s="156">
        <v>88</v>
      </c>
      <c r="G69" s="157">
        <f t="shared" si="0"/>
        <v>30</v>
      </c>
      <c r="H69" s="158">
        <v>36.99</v>
      </c>
      <c r="I69" s="155">
        <v>16.010000000000002</v>
      </c>
      <c r="J69" s="155">
        <v>52.99</v>
      </c>
      <c r="K69" s="156">
        <v>88</v>
      </c>
      <c r="L69" s="157">
        <f t="shared" si="1"/>
        <v>34</v>
      </c>
      <c r="M69" s="158">
        <v>29.44</v>
      </c>
      <c r="N69" s="159">
        <v>4.58</v>
      </c>
      <c r="O69" s="159">
        <v>34.01</v>
      </c>
      <c r="P69" s="156">
        <v>87</v>
      </c>
      <c r="Q69" s="157">
        <f t="shared" si="2"/>
        <v>62</v>
      </c>
      <c r="R69" s="158">
        <v>29.47</v>
      </c>
      <c r="S69" s="159">
        <v>17.579999999999998</v>
      </c>
      <c r="T69" s="159">
        <v>47.05</v>
      </c>
      <c r="U69" s="156">
        <v>87</v>
      </c>
      <c r="V69" s="157">
        <f t="shared" si="3"/>
        <v>93</v>
      </c>
      <c r="W69" s="158">
        <v>190.05</v>
      </c>
      <c r="X69" s="156">
        <v>87</v>
      </c>
      <c r="Y69" s="157">
        <f t="shared" si="4"/>
        <v>62</v>
      </c>
    </row>
    <row r="70" spans="1:25" s="23" customFormat="1" ht="18" customHeight="1">
      <c r="A70" s="152" t="s">
        <v>214</v>
      </c>
      <c r="B70" s="153">
        <v>37.700000000000003</v>
      </c>
      <c r="C70" s="154">
        <v>10.3</v>
      </c>
      <c r="D70" s="155">
        <v>23.64</v>
      </c>
      <c r="E70" s="155">
        <v>47.64</v>
      </c>
      <c r="F70" s="156">
        <v>602</v>
      </c>
      <c r="G70" s="157">
        <f t="shared" si="0"/>
        <v>98</v>
      </c>
      <c r="H70" s="158">
        <v>33.590000000000003</v>
      </c>
      <c r="I70" s="155">
        <v>10.31</v>
      </c>
      <c r="J70" s="155">
        <v>43.9</v>
      </c>
      <c r="K70" s="156">
        <v>599</v>
      </c>
      <c r="L70" s="157">
        <f t="shared" si="1"/>
        <v>71</v>
      </c>
      <c r="M70" s="158">
        <v>28.52</v>
      </c>
      <c r="N70" s="159">
        <v>4.08</v>
      </c>
      <c r="O70" s="159">
        <v>32.6</v>
      </c>
      <c r="P70" s="156">
        <v>597</v>
      </c>
      <c r="Q70" s="157">
        <f t="shared" si="2"/>
        <v>75</v>
      </c>
      <c r="R70" s="158">
        <v>34.659999999999997</v>
      </c>
      <c r="S70" s="159">
        <v>20.94</v>
      </c>
      <c r="T70" s="159">
        <v>55.59</v>
      </c>
      <c r="U70" s="156">
        <v>356</v>
      </c>
      <c r="V70" s="157">
        <f t="shared" si="3"/>
        <v>55</v>
      </c>
      <c r="W70" s="158">
        <v>189.46</v>
      </c>
      <c r="X70" s="156">
        <v>356</v>
      </c>
      <c r="Y70" s="157">
        <f t="shared" si="4"/>
        <v>63</v>
      </c>
    </row>
    <row r="71" spans="1:25" s="23" customFormat="1" ht="18" customHeight="1">
      <c r="A71" s="152" t="s">
        <v>215</v>
      </c>
      <c r="B71" s="153">
        <v>34.35</v>
      </c>
      <c r="C71" s="154">
        <v>9.9600000000000009</v>
      </c>
      <c r="D71" s="155">
        <v>24.91</v>
      </c>
      <c r="E71" s="155">
        <v>47.06</v>
      </c>
      <c r="F71" s="156">
        <v>85</v>
      </c>
      <c r="G71" s="157">
        <f t="shared" si="0"/>
        <v>108</v>
      </c>
      <c r="H71" s="158">
        <v>28.8</v>
      </c>
      <c r="I71" s="155">
        <v>9.25</v>
      </c>
      <c r="J71" s="155">
        <v>38.049999999999997</v>
      </c>
      <c r="K71" s="156">
        <v>85</v>
      </c>
      <c r="L71" s="157">
        <f t="shared" si="1"/>
        <v>110</v>
      </c>
      <c r="M71" s="158">
        <v>24.61</v>
      </c>
      <c r="N71" s="159">
        <v>3.84</v>
      </c>
      <c r="O71" s="159">
        <v>28.45</v>
      </c>
      <c r="P71" s="156">
        <v>85</v>
      </c>
      <c r="Q71" s="157">
        <f t="shared" si="2"/>
        <v>108</v>
      </c>
      <c r="R71" s="158">
        <v>29.86</v>
      </c>
      <c r="S71" s="159">
        <v>18.760000000000002</v>
      </c>
      <c r="T71" s="159">
        <v>48.62</v>
      </c>
      <c r="U71" s="156">
        <v>43</v>
      </c>
      <c r="V71" s="157">
        <f t="shared" si="3"/>
        <v>86</v>
      </c>
      <c r="W71" s="158">
        <v>189.43</v>
      </c>
      <c r="X71" s="156">
        <v>43</v>
      </c>
      <c r="Y71" s="157">
        <f t="shared" si="4"/>
        <v>64</v>
      </c>
    </row>
    <row r="72" spans="1:25" s="23" customFormat="1" ht="18" customHeight="1" thickBot="1">
      <c r="A72" s="172" t="s">
        <v>216</v>
      </c>
      <c r="B72" s="173">
        <v>38.270000000000003</v>
      </c>
      <c r="C72" s="174">
        <v>9.82</v>
      </c>
      <c r="D72" s="175">
        <v>24.88</v>
      </c>
      <c r="E72" s="175">
        <v>48.92</v>
      </c>
      <c r="F72" s="176">
        <v>337</v>
      </c>
      <c r="G72" s="177">
        <f t="shared" ref="G72:G135" si="5">IFERROR(RANK(E72,$E$8:$E$228),"")</f>
        <v>81</v>
      </c>
      <c r="H72" s="178">
        <v>30.48</v>
      </c>
      <c r="I72" s="175">
        <v>15.73</v>
      </c>
      <c r="J72" s="175">
        <v>46.21</v>
      </c>
      <c r="K72" s="176">
        <v>337</v>
      </c>
      <c r="L72" s="177">
        <f t="shared" ref="L72:L135" si="6">IFERROR(RANK(J72,$J$8:$J$228),"")</f>
        <v>57</v>
      </c>
      <c r="M72" s="178">
        <v>28.63</v>
      </c>
      <c r="N72" s="179">
        <v>4.74</v>
      </c>
      <c r="O72" s="179">
        <v>33.369999999999997</v>
      </c>
      <c r="P72" s="176">
        <v>336</v>
      </c>
      <c r="Q72" s="177">
        <f t="shared" ref="Q72:Q135" si="7">IFERROR(RANK(O72,$O$8:$O$228),"")</f>
        <v>67</v>
      </c>
      <c r="R72" s="178">
        <v>33.1</v>
      </c>
      <c r="S72" s="179">
        <v>19.53</v>
      </c>
      <c r="T72" s="179">
        <v>52.63</v>
      </c>
      <c r="U72" s="176">
        <v>189</v>
      </c>
      <c r="V72" s="177">
        <f t="shared" ref="V72:V135" si="8">IFERROR(RANK(T72,$T$8:$T$228),"")</f>
        <v>68</v>
      </c>
      <c r="W72" s="178">
        <v>189.32</v>
      </c>
      <c r="X72" s="176">
        <v>189</v>
      </c>
      <c r="Y72" s="177">
        <f t="shared" ref="Y72:Y135" si="9">IFERROR(RANK(W72,$W$8:$W$228),"")</f>
        <v>65</v>
      </c>
    </row>
    <row r="73" spans="1:25" s="23" customFormat="1" ht="18" customHeight="1">
      <c r="A73" s="143" t="s">
        <v>217</v>
      </c>
      <c r="B73" s="144">
        <v>34.92</v>
      </c>
      <c r="C73" s="145">
        <v>9.4600000000000009</v>
      </c>
      <c r="D73" s="146">
        <v>23.8</v>
      </c>
      <c r="E73" s="146">
        <v>45.99</v>
      </c>
      <c r="F73" s="147">
        <v>95</v>
      </c>
      <c r="G73" s="148">
        <f t="shared" si="5"/>
        <v>121</v>
      </c>
      <c r="H73" s="149">
        <v>29.15</v>
      </c>
      <c r="I73" s="146">
        <v>10.15</v>
      </c>
      <c r="J73" s="146">
        <v>39.299999999999997</v>
      </c>
      <c r="K73" s="147">
        <v>94</v>
      </c>
      <c r="L73" s="148">
        <f t="shared" si="6"/>
        <v>99</v>
      </c>
      <c r="M73" s="149">
        <v>26.68</v>
      </c>
      <c r="N73" s="150">
        <v>3.75</v>
      </c>
      <c r="O73" s="150">
        <v>30.43</v>
      </c>
      <c r="P73" s="147">
        <v>94</v>
      </c>
      <c r="Q73" s="148">
        <f t="shared" si="7"/>
        <v>90</v>
      </c>
      <c r="R73" s="149">
        <v>32.799999999999997</v>
      </c>
      <c r="S73" s="150">
        <v>19.12</v>
      </c>
      <c r="T73" s="150">
        <v>51.92</v>
      </c>
      <c r="U73" s="147">
        <v>36</v>
      </c>
      <c r="V73" s="148">
        <f t="shared" si="8"/>
        <v>70</v>
      </c>
      <c r="W73" s="149">
        <v>187.53</v>
      </c>
      <c r="X73" s="147">
        <v>36</v>
      </c>
      <c r="Y73" s="148">
        <f t="shared" si="9"/>
        <v>66</v>
      </c>
    </row>
    <row r="74" spans="1:25" s="23" customFormat="1" ht="18" customHeight="1">
      <c r="A74" s="152" t="s">
        <v>218</v>
      </c>
      <c r="B74" s="153">
        <v>31.38</v>
      </c>
      <c r="C74" s="154">
        <v>6.95</v>
      </c>
      <c r="D74" s="155">
        <v>24.3</v>
      </c>
      <c r="E74" s="155">
        <v>43.47</v>
      </c>
      <c r="F74" s="156">
        <v>264</v>
      </c>
      <c r="G74" s="157">
        <f t="shared" si="5"/>
        <v>144</v>
      </c>
      <c r="H74" s="158">
        <v>25.61</v>
      </c>
      <c r="I74" s="155">
        <v>8.18</v>
      </c>
      <c r="J74" s="155">
        <v>33.79</v>
      </c>
      <c r="K74" s="156">
        <v>263</v>
      </c>
      <c r="L74" s="157">
        <f t="shared" si="6"/>
        <v>134</v>
      </c>
      <c r="M74" s="158">
        <v>20.03</v>
      </c>
      <c r="N74" s="159">
        <v>3.25</v>
      </c>
      <c r="O74" s="159">
        <v>23.28</v>
      </c>
      <c r="P74" s="156">
        <v>251</v>
      </c>
      <c r="Q74" s="157">
        <f t="shared" si="7"/>
        <v>155</v>
      </c>
      <c r="R74" s="158">
        <v>32.24</v>
      </c>
      <c r="S74" s="159">
        <v>19.45</v>
      </c>
      <c r="T74" s="159">
        <v>51.69</v>
      </c>
      <c r="U74" s="156">
        <v>53</v>
      </c>
      <c r="V74" s="157">
        <f t="shared" si="8"/>
        <v>71</v>
      </c>
      <c r="W74" s="158">
        <v>186.11</v>
      </c>
      <c r="X74" s="156">
        <v>53</v>
      </c>
      <c r="Y74" s="157">
        <f t="shared" si="9"/>
        <v>67</v>
      </c>
    </row>
    <row r="75" spans="1:25" s="23" customFormat="1" ht="18" customHeight="1">
      <c r="A75" s="152" t="s">
        <v>219</v>
      </c>
      <c r="B75" s="153">
        <v>38.06</v>
      </c>
      <c r="C75" s="154">
        <v>13.92</v>
      </c>
      <c r="D75" s="155">
        <v>25.43</v>
      </c>
      <c r="E75" s="155">
        <v>51.42</v>
      </c>
      <c r="F75" s="156">
        <v>139</v>
      </c>
      <c r="G75" s="157">
        <f t="shared" si="5"/>
        <v>56</v>
      </c>
      <c r="H75" s="158">
        <v>33.53</v>
      </c>
      <c r="I75" s="155">
        <v>16.34</v>
      </c>
      <c r="J75" s="155">
        <v>49.87</v>
      </c>
      <c r="K75" s="156">
        <v>137</v>
      </c>
      <c r="L75" s="157">
        <f t="shared" si="6"/>
        <v>43</v>
      </c>
      <c r="M75" s="158">
        <v>26.57</v>
      </c>
      <c r="N75" s="159">
        <v>4.51</v>
      </c>
      <c r="O75" s="159">
        <v>31.08</v>
      </c>
      <c r="P75" s="156">
        <v>138</v>
      </c>
      <c r="Q75" s="157">
        <f t="shared" si="7"/>
        <v>80</v>
      </c>
      <c r="R75" s="158">
        <v>31.92</v>
      </c>
      <c r="S75" s="159">
        <v>19.14</v>
      </c>
      <c r="T75" s="159">
        <v>51.06</v>
      </c>
      <c r="U75" s="156">
        <v>85</v>
      </c>
      <c r="V75" s="157">
        <f t="shared" si="8"/>
        <v>75</v>
      </c>
      <c r="W75" s="158">
        <v>186.07</v>
      </c>
      <c r="X75" s="156">
        <v>85</v>
      </c>
      <c r="Y75" s="157">
        <f t="shared" si="9"/>
        <v>68</v>
      </c>
    </row>
    <row r="76" spans="1:25" s="23" customFormat="1" ht="18" customHeight="1">
      <c r="A76" s="152" t="s">
        <v>220</v>
      </c>
      <c r="B76" s="153">
        <v>38.53</v>
      </c>
      <c r="C76" s="154">
        <v>9.15</v>
      </c>
      <c r="D76" s="155">
        <v>22.57</v>
      </c>
      <c r="E76" s="155">
        <v>46.41</v>
      </c>
      <c r="F76" s="156">
        <v>139</v>
      </c>
      <c r="G76" s="157">
        <f t="shared" si="5"/>
        <v>116</v>
      </c>
      <c r="H76" s="158">
        <v>30.8</v>
      </c>
      <c r="I76" s="155">
        <v>10.69</v>
      </c>
      <c r="J76" s="155">
        <v>41.49</v>
      </c>
      <c r="K76" s="156">
        <v>139</v>
      </c>
      <c r="L76" s="157">
        <f t="shared" si="6"/>
        <v>85</v>
      </c>
      <c r="M76" s="158">
        <v>25.89</v>
      </c>
      <c r="N76" s="159">
        <v>4.47</v>
      </c>
      <c r="O76" s="159">
        <v>30.36</v>
      </c>
      <c r="P76" s="156">
        <v>139</v>
      </c>
      <c r="Q76" s="157">
        <f t="shared" si="7"/>
        <v>91</v>
      </c>
      <c r="R76" s="158">
        <v>36.880000000000003</v>
      </c>
      <c r="S76" s="159">
        <v>21.19</v>
      </c>
      <c r="T76" s="159">
        <v>58.07</v>
      </c>
      <c r="U76" s="156">
        <v>69</v>
      </c>
      <c r="V76" s="157">
        <f t="shared" si="8"/>
        <v>46</v>
      </c>
      <c r="W76" s="158">
        <v>185.6</v>
      </c>
      <c r="X76" s="156">
        <v>69</v>
      </c>
      <c r="Y76" s="157">
        <f t="shared" si="9"/>
        <v>69</v>
      </c>
    </row>
    <row r="77" spans="1:25" s="23" customFormat="1" ht="18" customHeight="1" thickBot="1">
      <c r="A77" s="172" t="s">
        <v>221</v>
      </c>
      <c r="B77" s="173">
        <v>39.32</v>
      </c>
      <c r="C77" s="174">
        <v>12.71</v>
      </c>
      <c r="D77" s="175">
        <v>27.8</v>
      </c>
      <c r="E77" s="175">
        <v>53.81</v>
      </c>
      <c r="F77" s="176">
        <v>359</v>
      </c>
      <c r="G77" s="177">
        <f t="shared" si="5"/>
        <v>40</v>
      </c>
      <c r="H77" s="178">
        <v>32.49</v>
      </c>
      <c r="I77" s="175">
        <v>12.26</v>
      </c>
      <c r="J77" s="175">
        <v>44.75</v>
      </c>
      <c r="K77" s="176">
        <v>359</v>
      </c>
      <c r="L77" s="177">
        <f t="shared" si="6"/>
        <v>66</v>
      </c>
      <c r="M77" s="178">
        <v>29.52</v>
      </c>
      <c r="N77" s="179">
        <v>4.22</v>
      </c>
      <c r="O77" s="179">
        <v>33.74</v>
      </c>
      <c r="P77" s="176">
        <v>358</v>
      </c>
      <c r="Q77" s="177">
        <f t="shared" si="7"/>
        <v>64</v>
      </c>
      <c r="R77" s="178">
        <v>30.94</v>
      </c>
      <c r="S77" s="179">
        <v>19.98</v>
      </c>
      <c r="T77" s="179">
        <v>50.91</v>
      </c>
      <c r="U77" s="176">
        <v>185</v>
      </c>
      <c r="V77" s="177">
        <f t="shared" si="8"/>
        <v>76</v>
      </c>
      <c r="W77" s="178">
        <v>185.02</v>
      </c>
      <c r="X77" s="176">
        <v>185</v>
      </c>
      <c r="Y77" s="177">
        <f t="shared" si="9"/>
        <v>70</v>
      </c>
    </row>
    <row r="78" spans="1:25" s="23" customFormat="1" ht="18" customHeight="1">
      <c r="A78" s="143" t="s">
        <v>222</v>
      </c>
      <c r="B78" s="144">
        <v>41.29</v>
      </c>
      <c r="C78" s="145">
        <v>13.51</v>
      </c>
      <c r="D78" s="146">
        <v>21.82</v>
      </c>
      <c r="E78" s="146">
        <v>49.22</v>
      </c>
      <c r="F78" s="147">
        <v>691</v>
      </c>
      <c r="G78" s="148">
        <f t="shared" si="5"/>
        <v>78</v>
      </c>
      <c r="H78" s="149">
        <v>33.26</v>
      </c>
      <c r="I78" s="146">
        <v>12.61</v>
      </c>
      <c r="J78" s="146">
        <v>45.86</v>
      </c>
      <c r="K78" s="147">
        <v>690</v>
      </c>
      <c r="L78" s="148">
        <f t="shared" si="6"/>
        <v>58</v>
      </c>
      <c r="M78" s="149">
        <v>30.3</v>
      </c>
      <c r="N78" s="150">
        <v>4.3600000000000003</v>
      </c>
      <c r="O78" s="150">
        <v>34.659999999999997</v>
      </c>
      <c r="P78" s="147">
        <v>690</v>
      </c>
      <c r="Q78" s="148">
        <f t="shared" si="7"/>
        <v>58</v>
      </c>
      <c r="R78" s="149">
        <v>33.33</v>
      </c>
      <c r="S78" s="150">
        <v>20.8</v>
      </c>
      <c r="T78" s="150">
        <v>54.13</v>
      </c>
      <c r="U78" s="147">
        <v>376</v>
      </c>
      <c r="V78" s="148">
        <f t="shared" si="8"/>
        <v>60</v>
      </c>
      <c r="W78" s="149">
        <v>184.82</v>
      </c>
      <c r="X78" s="147">
        <v>376</v>
      </c>
      <c r="Y78" s="148">
        <f t="shared" si="9"/>
        <v>71</v>
      </c>
    </row>
    <row r="79" spans="1:25" s="23" customFormat="1" ht="18" customHeight="1">
      <c r="A79" s="152" t="s">
        <v>223</v>
      </c>
      <c r="B79" s="153">
        <v>33.86</v>
      </c>
      <c r="C79" s="154">
        <v>11.58</v>
      </c>
      <c r="D79" s="155">
        <v>25.72</v>
      </c>
      <c r="E79" s="155">
        <v>48.44</v>
      </c>
      <c r="F79" s="156">
        <v>223</v>
      </c>
      <c r="G79" s="157">
        <f t="shared" si="5"/>
        <v>89</v>
      </c>
      <c r="H79" s="158">
        <v>29.58</v>
      </c>
      <c r="I79" s="155">
        <v>11.75</v>
      </c>
      <c r="J79" s="155">
        <v>41.33</v>
      </c>
      <c r="K79" s="156">
        <v>222</v>
      </c>
      <c r="L79" s="157">
        <f t="shared" si="6"/>
        <v>87</v>
      </c>
      <c r="M79" s="158">
        <v>26.62</v>
      </c>
      <c r="N79" s="159">
        <v>4.1900000000000004</v>
      </c>
      <c r="O79" s="159">
        <v>30.81</v>
      </c>
      <c r="P79" s="156">
        <v>221</v>
      </c>
      <c r="Q79" s="157">
        <f t="shared" si="7"/>
        <v>84</v>
      </c>
      <c r="R79" s="158">
        <v>31.19</v>
      </c>
      <c r="S79" s="159">
        <v>19.399999999999999</v>
      </c>
      <c r="T79" s="159">
        <v>50.6</v>
      </c>
      <c r="U79" s="156">
        <v>135</v>
      </c>
      <c r="V79" s="157">
        <f t="shared" si="8"/>
        <v>78</v>
      </c>
      <c r="W79" s="158">
        <v>183.94</v>
      </c>
      <c r="X79" s="156">
        <v>135</v>
      </c>
      <c r="Y79" s="157">
        <f t="shared" si="9"/>
        <v>72</v>
      </c>
    </row>
    <row r="80" spans="1:25" s="23" customFormat="1" ht="18" customHeight="1">
      <c r="A80" s="152" t="s">
        <v>224</v>
      </c>
      <c r="B80" s="153">
        <v>41.97</v>
      </c>
      <c r="C80" s="154">
        <v>12.95</v>
      </c>
      <c r="D80" s="155">
        <v>27.11</v>
      </c>
      <c r="E80" s="155">
        <v>54.57</v>
      </c>
      <c r="F80" s="156">
        <v>205</v>
      </c>
      <c r="G80" s="157">
        <f t="shared" si="5"/>
        <v>36</v>
      </c>
      <c r="H80" s="158">
        <v>32.36</v>
      </c>
      <c r="I80" s="155">
        <v>10.57</v>
      </c>
      <c r="J80" s="155">
        <v>42.92</v>
      </c>
      <c r="K80" s="156">
        <v>205</v>
      </c>
      <c r="L80" s="157">
        <f t="shared" si="6"/>
        <v>76</v>
      </c>
      <c r="M80" s="158">
        <v>29.6</v>
      </c>
      <c r="N80" s="159">
        <v>4.26</v>
      </c>
      <c r="O80" s="159">
        <v>33.86</v>
      </c>
      <c r="P80" s="156">
        <v>204</v>
      </c>
      <c r="Q80" s="157">
        <f t="shared" si="7"/>
        <v>63</v>
      </c>
      <c r="R80" s="158">
        <v>30.99</v>
      </c>
      <c r="S80" s="159">
        <v>20.13</v>
      </c>
      <c r="T80" s="159">
        <v>51.12</v>
      </c>
      <c r="U80" s="156">
        <v>118</v>
      </c>
      <c r="V80" s="157">
        <f t="shared" si="8"/>
        <v>74</v>
      </c>
      <c r="W80" s="158">
        <v>183.66</v>
      </c>
      <c r="X80" s="156">
        <v>118</v>
      </c>
      <c r="Y80" s="157">
        <f t="shared" si="9"/>
        <v>73</v>
      </c>
    </row>
    <row r="81" spans="1:25" s="23" customFormat="1" ht="18" customHeight="1">
      <c r="A81" s="152" t="s">
        <v>225</v>
      </c>
      <c r="B81" s="153">
        <v>37.69</v>
      </c>
      <c r="C81" s="154">
        <v>10.19</v>
      </c>
      <c r="D81" s="155">
        <v>24.43</v>
      </c>
      <c r="E81" s="155">
        <v>48.37</v>
      </c>
      <c r="F81" s="156">
        <v>258</v>
      </c>
      <c r="G81" s="157">
        <f t="shared" si="5"/>
        <v>90</v>
      </c>
      <c r="H81" s="158">
        <v>31.28</v>
      </c>
      <c r="I81" s="155">
        <v>11</v>
      </c>
      <c r="J81" s="155">
        <v>42.28</v>
      </c>
      <c r="K81" s="156">
        <v>257</v>
      </c>
      <c r="L81" s="157">
        <f t="shared" si="6"/>
        <v>81</v>
      </c>
      <c r="M81" s="158">
        <v>28.29</v>
      </c>
      <c r="N81" s="159">
        <v>4.45</v>
      </c>
      <c r="O81" s="159">
        <v>32.74</v>
      </c>
      <c r="P81" s="156">
        <v>249</v>
      </c>
      <c r="Q81" s="157">
        <f t="shared" si="7"/>
        <v>73</v>
      </c>
      <c r="R81" s="158">
        <v>33.11</v>
      </c>
      <c r="S81" s="159">
        <v>19.66</v>
      </c>
      <c r="T81" s="159">
        <v>52.77</v>
      </c>
      <c r="U81" s="156">
        <v>165</v>
      </c>
      <c r="V81" s="157">
        <f t="shared" si="8"/>
        <v>66</v>
      </c>
      <c r="W81" s="158">
        <v>182.52</v>
      </c>
      <c r="X81" s="156">
        <v>165</v>
      </c>
      <c r="Y81" s="157">
        <f t="shared" si="9"/>
        <v>74</v>
      </c>
    </row>
    <row r="82" spans="1:25" s="23" customFormat="1" ht="18" customHeight="1" thickBot="1">
      <c r="A82" s="172" t="s">
        <v>226</v>
      </c>
      <c r="B82" s="173">
        <v>39.89</v>
      </c>
      <c r="C82" s="174">
        <v>11.64</v>
      </c>
      <c r="D82" s="175">
        <v>29.91</v>
      </c>
      <c r="E82" s="175">
        <v>55.68</v>
      </c>
      <c r="F82" s="176">
        <v>47</v>
      </c>
      <c r="G82" s="177">
        <f t="shared" si="5"/>
        <v>27</v>
      </c>
      <c r="H82" s="178">
        <v>40.61</v>
      </c>
      <c r="I82" s="175">
        <v>16.170000000000002</v>
      </c>
      <c r="J82" s="175">
        <v>56.78</v>
      </c>
      <c r="K82" s="176">
        <v>46</v>
      </c>
      <c r="L82" s="177">
        <f t="shared" si="6"/>
        <v>23</v>
      </c>
      <c r="M82" s="178">
        <v>26.05</v>
      </c>
      <c r="N82" s="179">
        <v>4.6100000000000003</v>
      </c>
      <c r="O82" s="179">
        <v>30.65</v>
      </c>
      <c r="P82" s="176">
        <v>44</v>
      </c>
      <c r="Q82" s="177">
        <f t="shared" si="7"/>
        <v>87</v>
      </c>
      <c r="R82" s="178">
        <v>23.63</v>
      </c>
      <c r="S82" s="179">
        <v>16.43</v>
      </c>
      <c r="T82" s="179">
        <v>40.049999999999997</v>
      </c>
      <c r="U82" s="176">
        <v>46</v>
      </c>
      <c r="V82" s="177">
        <f t="shared" si="8"/>
        <v>132</v>
      </c>
      <c r="W82" s="178">
        <v>181.7</v>
      </c>
      <c r="X82" s="176">
        <v>46</v>
      </c>
      <c r="Y82" s="177">
        <f t="shared" si="9"/>
        <v>75</v>
      </c>
    </row>
    <row r="83" spans="1:25" s="23" customFormat="1" ht="18" customHeight="1">
      <c r="A83" s="143" t="s">
        <v>227</v>
      </c>
      <c r="B83" s="144">
        <v>36.89</v>
      </c>
      <c r="C83" s="145">
        <v>11.11</v>
      </c>
      <c r="D83" s="146">
        <v>26.51</v>
      </c>
      <c r="E83" s="146">
        <v>50.51</v>
      </c>
      <c r="F83" s="147">
        <v>207</v>
      </c>
      <c r="G83" s="148">
        <f t="shared" si="5"/>
        <v>67</v>
      </c>
      <c r="H83" s="149">
        <v>30.06</v>
      </c>
      <c r="I83" s="146">
        <v>12.87</v>
      </c>
      <c r="J83" s="146">
        <v>42.93</v>
      </c>
      <c r="K83" s="147">
        <v>207</v>
      </c>
      <c r="L83" s="148">
        <f t="shared" si="6"/>
        <v>75</v>
      </c>
      <c r="M83" s="149">
        <v>23.53</v>
      </c>
      <c r="N83" s="150">
        <v>4.33</v>
      </c>
      <c r="O83" s="150">
        <v>27.85</v>
      </c>
      <c r="P83" s="147">
        <v>207</v>
      </c>
      <c r="Q83" s="148">
        <f t="shared" si="7"/>
        <v>111</v>
      </c>
      <c r="R83" s="149">
        <v>32.159999999999997</v>
      </c>
      <c r="S83" s="150">
        <v>18.34</v>
      </c>
      <c r="T83" s="150">
        <v>50.49</v>
      </c>
      <c r="U83" s="147">
        <v>85</v>
      </c>
      <c r="V83" s="148">
        <f t="shared" si="8"/>
        <v>79</v>
      </c>
      <c r="W83" s="149">
        <v>181.63</v>
      </c>
      <c r="X83" s="147">
        <v>85</v>
      </c>
      <c r="Y83" s="148">
        <f t="shared" si="9"/>
        <v>76</v>
      </c>
    </row>
    <row r="84" spans="1:25" s="23" customFormat="1" ht="18" customHeight="1">
      <c r="A84" s="152" t="s">
        <v>228</v>
      </c>
      <c r="B84" s="153">
        <v>40.229999999999997</v>
      </c>
      <c r="C84" s="154">
        <v>12.39</v>
      </c>
      <c r="D84" s="155">
        <v>22</v>
      </c>
      <c r="E84" s="155">
        <v>48.31</v>
      </c>
      <c r="F84" s="156">
        <v>668</v>
      </c>
      <c r="G84" s="157">
        <f t="shared" si="5"/>
        <v>91</v>
      </c>
      <c r="H84" s="158">
        <v>34.28</v>
      </c>
      <c r="I84" s="155">
        <v>12.43</v>
      </c>
      <c r="J84" s="155">
        <v>46.71</v>
      </c>
      <c r="K84" s="156">
        <v>666</v>
      </c>
      <c r="L84" s="157">
        <f t="shared" si="6"/>
        <v>56</v>
      </c>
      <c r="M84" s="158">
        <v>35.57</v>
      </c>
      <c r="N84" s="159">
        <v>5.19</v>
      </c>
      <c r="O84" s="159">
        <v>40.729999999999997</v>
      </c>
      <c r="P84" s="156">
        <v>663</v>
      </c>
      <c r="Q84" s="157">
        <f t="shared" si="7"/>
        <v>33</v>
      </c>
      <c r="R84" s="158">
        <v>26.73</v>
      </c>
      <c r="S84" s="159">
        <v>16.97</v>
      </c>
      <c r="T84" s="159">
        <v>43.7</v>
      </c>
      <c r="U84" s="156">
        <v>659</v>
      </c>
      <c r="V84" s="157">
        <f t="shared" si="8"/>
        <v>112</v>
      </c>
      <c r="W84" s="158">
        <v>179.6</v>
      </c>
      <c r="X84" s="156">
        <v>659</v>
      </c>
      <c r="Y84" s="157">
        <f t="shared" si="9"/>
        <v>77</v>
      </c>
    </row>
    <row r="85" spans="1:25" s="23" customFormat="1" ht="18" customHeight="1">
      <c r="A85" s="152" t="s">
        <v>229</v>
      </c>
      <c r="B85" s="153">
        <v>30.11</v>
      </c>
      <c r="C85" s="154">
        <v>8.93</v>
      </c>
      <c r="D85" s="155">
        <v>27.47</v>
      </c>
      <c r="E85" s="155">
        <v>46.99</v>
      </c>
      <c r="F85" s="156">
        <v>15</v>
      </c>
      <c r="G85" s="157">
        <f t="shared" si="5"/>
        <v>110</v>
      </c>
      <c r="H85" s="158">
        <v>22.8</v>
      </c>
      <c r="I85" s="155">
        <v>12.9</v>
      </c>
      <c r="J85" s="155">
        <v>35.700000000000003</v>
      </c>
      <c r="K85" s="156">
        <v>15</v>
      </c>
      <c r="L85" s="157">
        <f t="shared" si="6"/>
        <v>127</v>
      </c>
      <c r="M85" s="158">
        <v>23.33</v>
      </c>
      <c r="N85" s="159">
        <v>3.88</v>
      </c>
      <c r="O85" s="159">
        <v>27.21</v>
      </c>
      <c r="P85" s="156">
        <v>15</v>
      </c>
      <c r="Q85" s="157">
        <f t="shared" si="7"/>
        <v>116</v>
      </c>
      <c r="R85" s="158">
        <v>27.6</v>
      </c>
      <c r="S85" s="159">
        <v>18.8</v>
      </c>
      <c r="T85" s="159">
        <v>46.4</v>
      </c>
      <c r="U85" s="156">
        <v>2</v>
      </c>
      <c r="V85" s="157">
        <f t="shared" si="8"/>
        <v>94</v>
      </c>
      <c r="W85" s="158">
        <v>179.55</v>
      </c>
      <c r="X85" s="156">
        <v>2</v>
      </c>
      <c r="Y85" s="157">
        <f t="shared" si="9"/>
        <v>78</v>
      </c>
    </row>
    <row r="86" spans="1:25" s="23" customFormat="1" ht="18" customHeight="1">
      <c r="A86" s="152" t="s">
        <v>230</v>
      </c>
      <c r="B86" s="153">
        <v>37.229999999999997</v>
      </c>
      <c r="C86" s="154">
        <v>11.9</v>
      </c>
      <c r="D86" s="155">
        <v>26.62</v>
      </c>
      <c r="E86" s="155">
        <v>51.19</v>
      </c>
      <c r="F86" s="156">
        <v>207</v>
      </c>
      <c r="G86" s="157">
        <f t="shared" si="5"/>
        <v>60</v>
      </c>
      <c r="H86" s="158">
        <v>29.9</v>
      </c>
      <c r="I86" s="155">
        <v>7.47</v>
      </c>
      <c r="J86" s="155">
        <v>37.36</v>
      </c>
      <c r="K86" s="156">
        <v>207</v>
      </c>
      <c r="L86" s="157">
        <f t="shared" si="6"/>
        <v>121</v>
      </c>
      <c r="M86" s="158">
        <v>29.05</v>
      </c>
      <c r="N86" s="159">
        <v>4.6900000000000004</v>
      </c>
      <c r="O86" s="159">
        <v>33.74</v>
      </c>
      <c r="P86" s="156">
        <v>207</v>
      </c>
      <c r="Q86" s="157">
        <f t="shared" si="7"/>
        <v>64</v>
      </c>
      <c r="R86" s="158">
        <v>33.51</v>
      </c>
      <c r="S86" s="159">
        <v>17.760000000000002</v>
      </c>
      <c r="T86" s="159">
        <v>51.27</v>
      </c>
      <c r="U86" s="156">
        <v>109</v>
      </c>
      <c r="V86" s="157">
        <f t="shared" si="8"/>
        <v>73</v>
      </c>
      <c r="W86" s="158">
        <v>179.31</v>
      </c>
      <c r="X86" s="156">
        <v>109</v>
      </c>
      <c r="Y86" s="157">
        <f t="shared" si="9"/>
        <v>79</v>
      </c>
    </row>
    <row r="87" spans="1:25" s="23" customFormat="1" ht="18" customHeight="1" thickBot="1">
      <c r="A87" s="172" t="s">
        <v>231</v>
      </c>
      <c r="B87" s="173">
        <v>37.17</v>
      </c>
      <c r="C87" s="174">
        <v>11.3</v>
      </c>
      <c r="D87" s="175">
        <v>27.6</v>
      </c>
      <c r="E87" s="175">
        <v>51.84</v>
      </c>
      <c r="F87" s="176">
        <v>93</v>
      </c>
      <c r="G87" s="177">
        <f t="shared" si="5"/>
        <v>52</v>
      </c>
      <c r="H87" s="178">
        <v>33.04</v>
      </c>
      <c r="I87" s="175">
        <v>12.13</v>
      </c>
      <c r="J87" s="175">
        <v>45.17</v>
      </c>
      <c r="K87" s="176">
        <v>93</v>
      </c>
      <c r="L87" s="177">
        <f t="shared" si="6"/>
        <v>64</v>
      </c>
      <c r="M87" s="178">
        <v>31.13</v>
      </c>
      <c r="N87" s="179">
        <v>4.54</v>
      </c>
      <c r="O87" s="179">
        <v>35.67</v>
      </c>
      <c r="P87" s="176">
        <v>93</v>
      </c>
      <c r="Q87" s="177">
        <f t="shared" si="7"/>
        <v>50</v>
      </c>
      <c r="R87" s="178">
        <v>27.42</v>
      </c>
      <c r="S87" s="179">
        <v>17.510000000000002</v>
      </c>
      <c r="T87" s="179">
        <v>44.93</v>
      </c>
      <c r="U87" s="176">
        <v>64</v>
      </c>
      <c r="V87" s="177">
        <f t="shared" si="8"/>
        <v>102</v>
      </c>
      <c r="W87" s="178">
        <v>178.81</v>
      </c>
      <c r="X87" s="176">
        <v>64</v>
      </c>
      <c r="Y87" s="177">
        <f t="shared" si="9"/>
        <v>80</v>
      </c>
    </row>
    <row r="88" spans="1:25" s="23" customFormat="1" ht="18" customHeight="1">
      <c r="A88" s="143" t="s">
        <v>232</v>
      </c>
      <c r="B88" s="144">
        <v>40.5</v>
      </c>
      <c r="C88" s="145">
        <v>11.82</v>
      </c>
      <c r="D88" s="146">
        <v>27.35</v>
      </c>
      <c r="E88" s="146">
        <v>53.51</v>
      </c>
      <c r="F88" s="147">
        <v>614</v>
      </c>
      <c r="G88" s="148">
        <f t="shared" si="5"/>
        <v>44</v>
      </c>
      <c r="H88" s="149">
        <v>35.01</v>
      </c>
      <c r="I88" s="146">
        <v>15.27</v>
      </c>
      <c r="J88" s="146">
        <v>50.28</v>
      </c>
      <c r="K88" s="147">
        <v>614</v>
      </c>
      <c r="L88" s="148">
        <f t="shared" si="6"/>
        <v>42</v>
      </c>
      <c r="M88" s="149">
        <v>30.58</v>
      </c>
      <c r="N88" s="150">
        <v>4.1500000000000004</v>
      </c>
      <c r="O88" s="150">
        <v>34.72</v>
      </c>
      <c r="P88" s="147">
        <v>614</v>
      </c>
      <c r="Q88" s="148">
        <f t="shared" si="7"/>
        <v>56</v>
      </c>
      <c r="R88" s="149">
        <v>26.6</v>
      </c>
      <c r="S88" s="150">
        <v>15.55</v>
      </c>
      <c r="T88" s="150">
        <v>42.15</v>
      </c>
      <c r="U88" s="147">
        <v>513</v>
      </c>
      <c r="V88" s="148">
        <f t="shared" si="8"/>
        <v>121</v>
      </c>
      <c r="W88" s="149">
        <v>178.26</v>
      </c>
      <c r="X88" s="147">
        <v>513</v>
      </c>
      <c r="Y88" s="148">
        <f t="shared" si="9"/>
        <v>81</v>
      </c>
    </row>
    <row r="89" spans="1:25" s="23" customFormat="1" ht="18" customHeight="1">
      <c r="A89" s="152" t="s">
        <v>233</v>
      </c>
      <c r="B89" s="153">
        <v>38.69</v>
      </c>
      <c r="C89" s="154">
        <v>12.7</v>
      </c>
      <c r="D89" s="155">
        <v>27.83</v>
      </c>
      <c r="E89" s="155">
        <v>53.52</v>
      </c>
      <c r="F89" s="156">
        <v>407</v>
      </c>
      <c r="G89" s="157">
        <f t="shared" si="5"/>
        <v>43</v>
      </c>
      <c r="H89" s="158">
        <v>30.48</v>
      </c>
      <c r="I89" s="155">
        <v>10.32</v>
      </c>
      <c r="J89" s="155">
        <v>40.799999999999997</v>
      </c>
      <c r="K89" s="156">
        <v>407</v>
      </c>
      <c r="L89" s="157">
        <f t="shared" si="6"/>
        <v>91</v>
      </c>
      <c r="M89" s="158">
        <v>28.66</v>
      </c>
      <c r="N89" s="159">
        <v>4.38</v>
      </c>
      <c r="O89" s="159">
        <v>33.04</v>
      </c>
      <c r="P89" s="156">
        <v>407</v>
      </c>
      <c r="Q89" s="157">
        <f t="shared" si="7"/>
        <v>69</v>
      </c>
      <c r="R89" s="158">
        <v>31.21</v>
      </c>
      <c r="S89" s="159">
        <v>18.2</v>
      </c>
      <c r="T89" s="159">
        <v>49.41</v>
      </c>
      <c r="U89" s="156">
        <v>195</v>
      </c>
      <c r="V89" s="157">
        <f t="shared" si="8"/>
        <v>83</v>
      </c>
      <c r="W89" s="158">
        <v>178.11</v>
      </c>
      <c r="X89" s="156">
        <v>195</v>
      </c>
      <c r="Y89" s="157">
        <f t="shared" si="9"/>
        <v>82</v>
      </c>
    </row>
    <row r="90" spans="1:25" s="23" customFormat="1" ht="18" customHeight="1">
      <c r="A90" s="152" t="s">
        <v>234</v>
      </c>
      <c r="B90" s="153">
        <v>36.909999999999997</v>
      </c>
      <c r="C90" s="154">
        <v>10.47</v>
      </c>
      <c r="D90" s="155">
        <v>25.64</v>
      </c>
      <c r="E90" s="155">
        <v>49.33</v>
      </c>
      <c r="F90" s="156">
        <v>478</v>
      </c>
      <c r="G90" s="157">
        <f t="shared" si="5"/>
        <v>76</v>
      </c>
      <c r="H90" s="158">
        <v>31.99</v>
      </c>
      <c r="I90" s="155">
        <v>11.04</v>
      </c>
      <c r="J90" s="155">
        <v>43.03</v>
      </c>
      <c r="K90" s="156">
        <v>472</v>
      </c>
      <c r="L90" s="157">
        <f t="shared" si="6"/>
        <v>74</v>
      </c>
      <c r="M90" s="158">
        <v>26.92</v>
      </c>
      <c r="N90" s="159">
        <v>4.16</v>
      </c>
      <c r="O90" s="159">
        <v>31.07</v>
      </c>
      <c r="P90" s="156">
        <v>464</v>
      </c>
      <c r="Q90" s="157">
        <f t="shared" si="7"/>
        <v>81</v>
      </c>
      <c r="R90" s="158">
        <v>30.02</v>
      </c>
      <c r="S90" s="159">
        <v>17.72</v>
      </c>
      <c r="T90" s="159">
        <v>47.74</v>
      </c>
      <c r="U90" s="156">
        <v>277</v>
      </c>
      <c r="V90" s="157">
        <f t="shared" si="8"/>
        <v>89</v>
      </c>
      <c r="W90" s="158">
        <v>176.67</v>
      </c>
      <c r="X90" s="156">
        <v>277</v>
      </c>
      <c r="Y90" s="157">
        <f t="shared" si="9"/>
        <v>83</v>
      </c>
    </row>
    <row r="91" spans="1:25" s="23" customFormat="1" ht="18" customHeight="1">
      <c r="A91" s="152" t="s">
        <v>235</v>
      </c>
      <c r="B91" s="153">
        <v>34.880000000000003</v>
      </c>
      <c r="C91" s="154">
        <v>11.07</v>
      </c>
      <c r="D91" s="155">
        <v>22.99</v>
      </c>
      <c r="E91" s="155">
        <v>45.96</v>
      </c>
      <c r="F91" s="156">
        <v>187</v>
      </c>
      <c r="G91" s="157">
        <f t="shared" si="5"/>
        <v>122</v>
      </c>
      <c r="H91" s="158">
        <v>26.71</v>
      </c>
      <c r="I91" s="155">
        <v>10.82</v>
      </c>
      <c r="J91" s="155">
        <v>37.54</v>
      </c>
      <c r="K91" s="156">
        <v>185</v>
      </c>
      <c r="L91" s="157">
        <f t="shared" si="6"/>
        <v>115</v>
      </c>
      <c r="M91" s="158">
        <v>24.07</v>
      </c>
      <c r="N91" s="159">
        <v>3.88</v>
      </c>
      <c r="O91" s="159">
        <v>27.95</v>
      </c>
      <c r="P91" s="156">
        <v>187</v>
      </c>
      <c r="Q91" s="157">
        <f t="shared" si="7"/>
        <v>110</v>
      </c>
      <c r="R91" s="158">
        <v>34.520000000000003</v>
      </c>
      <c r="S91" s="159">
        <v>20.96</v>
      </c>
      <c r="T91" s="159">
        <v>55.48</v>
      </c>
      <c r="U91" s="156">
        <v>91</v>
      </c>
      <c r="V91" s="157">
        <f t="shared" si="8"/>
        <v>56</v>
      </c>
      <c r="W91" s="158">
        <v>175.87</v>
      </c>
      <c r="X91" s="156">
        <v>91</v>
      </c>
      <c r="Y91" s="157">
        <f t="shared" si="9"/>
        <v>84</v>
      </c>
    </row>
    <row r="92" spans="1:25" s="23" customFormat="1" ht="18" customHeight="1" thickBot="1">
      <c r="A92" s="172" t="s">
        <v>236</v>
      </c>
      <c r="B92" s="173">
        <v>38.67</v>
      </c>
      <c r="C92" s="174">
        <v>11.55</v>
      </c>
      <c r="D92" s="175">
        <v>22.47</v>
      </c>
      <c r="E92" s="175">
        <v>47.58</v>
      </c>
      <c r="F92" s="176">
        <v>468</v>
      </c>
      <c r="G92" s="177">
        <f t="shared" si="5"/>
        <v>99</v>
      </c>
      <c r="H92" s="178">
        <v>29.02</v>
      </c>
      <c r="I92" s="175">
        <v>13.2</v>
      </c>
      <c r="J92" s="175">
        <v>42.22</v>
      </c>
      <c r="K92" s="176">
        <v>467</v>
      </c>
      <c r="L92" s="177">
        <f t="shared" si="6"/>
        <v>82</v>
      </c>
      <c r="M92" s="178">
        <v>26.57</v>
      </c>
      <c r="N92" s="179">
        <v>4.1399999999999997</v>
      </c>
      <c r="O92" s="179">
        <v>30.7</v>
      </c>
      <c r="P92" s="176">
        <v>467</v>
      </c>
      <c r="Q92" s="177">
        <f t="shared" si="7"/>
        <v>86</v>
      </c>
      <c r="R92" s="178">
        <v>32.15</v>
      </c>
      <c r="S92" s="179">
        <v>21.54</v>
      </c>
      <c r="T92" s="179">
        <v>53.69</v>
      </c>
      <c r="U92" s="176">
        <v>237</v>
      </c>
      <c r="V92" s="177">
        <f t="shared" si="8"/>
        <v>61</v>
      </c>
      <c r="W92" s="178">
        <v>175.67</v>
      </c>
      <c r="X92" s="176">
        <v>237</v>
      </c>
      <c r="Y92" s="177">
        <f t="shared" si="9"/>
        <v>85</v>
      </c>
    </row>
    <row r="93" spans="1:25" s="23" customFormat="1" ht="18" customHeight="1">
      <c r="A93" s="143" t="s">
        <v>237</v>
      </c>
      <c r="B93" s="144">
        <v>39.909999999999997</v>
      </c>
      <c r="C93" s="145">
        <v>12.87</v>
      </c>
      <c r="D93" s="146">
        <v>23.3</v>
      </c>
      <c r="E93" s="146">
        <v>49.69</v>
      </c>
      <c r="F93" s="147">
        <v>279</v>
      </c>
      <c r="G93" s="148">
        <f t="shared" si="5"/>
        <v>73</v>
      </c>
      <c r="H93" s="149">
        <v>35.619999999999997</v>
      </c>
      <c r="I93" s="146">
        <v>12.25</v>
      </c>
      <c r="J93" s="146">
        <v>47.87</v>
      </c>
      <c r="K93" s="147">
        <v>279</v>
      </c>
      <c r="L93" s="148">
        <f t="shared" si="6"/>
        <v>52</v>
      </c>
      <c r="M93" s="149">
        <v>29.25</v>
      </c>
      <c r="N93" s="150">
        <v>4.29</v>
      </c>
      <c r="O93" s="150">
        <v>33.46</v>
      </c>
      <c r="P93" s="147">
        <v>278</v>
      </c>
      <c r="Q93" s="148">
        <f t="shared" si="7"/>
        <v>66</v>
      </c>
      <c r="R93" s="149">
        <v>27.48</v>
      </c>
      <c r="S93" s="150">
        <v>15.85</v>
      </c>
      <c r="T93" s="150">
        <v>43.32</v>
      </c>
      <c r="U93" s="147">
        <v>276</v>
      </c>
      <c r="V93" s="148">
        <f t="shared" si="8"/>
        <v>116</v>
      </c>
      <c r="W93" s="149">
        <v>174.03</v>
      </c>
      <c r="X93" s="147">
        <v>276</v>
      </c>
      <c r="Y93" s="148">
        <f t="shared" si="9"/>
        <v>86</v>
      </c>
    </row>
    <row r="94" spans="1:25" s="23" customFormat="1" ht="18" customHeight="1">
      <c r="A94" s="152" t="s">
        <v>238</v>
      </c>
      <c r="B94" s="153">
        <v>39.61</v>
      </c>
      <c r="C94" s="154">
        <v>9.75</v>
      </c>
      <c r="D94" s="155">
        <v>23.26</v>
      </c>
      <c r="E94" s="155">
        <v>47.94</v>
      </c>
      <c r="F94" s="156">
        <v>506</v>
      </c>
      <c r="G94" s="157">
        <f t="shared" si="5"/>
        <v>96</v>
      </c>
      <c r="H94" s="158">
        <v>30.21</v>
      </c>
      <c r="I94" s="155">
        <v>10.119999999999999</v>
      </c>
      <c r="J94" s="155">
        <v>40.33</v>
      </c>
      <c r="K94" s="156">
        <v>507</v>
      </c>
      <c r="L94" s="157">
        <f t="shared" si="6"/>
        <v>94</v>
      </c>
      <c r="M94" s="158">
        <v>27.25</v>
      </c>
      <c r="N94" s="159">
        <v>3.99</v>
      </c>
      <c r="O94" s="159">
        <v>31.24</v>
      </c>
      <c r="P94" s="156">
        <v>505</v>
      </c>
      <c r="Q94" s="157">
        <f t="shared" si="7"/>
        <v>79</v>
      </c>
      <c r="R94" s="158">
        <v>32.61</v>
      </c>
      <c r="S94" s="159">
        <v>18.91</v>
      </c>
      <c r="T94" s="159">
        <v>51.51</v>
      </c>
      <c r="U94" s="156">
        <v>264</v>
      </c>
      <c r="V94" s="157">
        <f t="shared" si="8"/>
        <v>72</v>
      </c>
      <c r="W94" s="158">
        <v>173.81</v>
      </c>
      <c r="X94" s="156">
        <v>264</v>
      </c>
      <c r="Y94" s="157">
        <f t="shared" si="9"/>
        <v>87</v>
      </c>
    </row>
    <row r="95" spans="1:25" s="23" customFormat="1" ht="18" customHeight="1">
      <c r="A95" s="152" t="s">
        <v>239</v>
      </c>
      <c r="B95" s="153">
        <v>36.54</v>
      </c>
      <c r="C95" s="154">
        <v>11.32</v>
      </c>
      <c r="D95" s="155">
        <v>24.71</v>
      </c>
      <c r="E95" s="155">
        <v>48.64</v>
      </c>
      <c r="F95" s="156">
        <v>734</v>
      </c>
      <c r="G95" s="157">
        <f t="shared" si="5"/>
        <v>87</v>
      </c>
      <c r="H95" s="158">
        <v>29.76</v>
      </c>
      <c r="I95" s="155">
        <v>9.81</v>
      </c>
      <c r="J95" s="155">
        <v>39.57</v>
      </c>
      <c r="K95" s="156">
        <v>735</v>
      </c>
      <c r="L95" s="157">
        <f t="shared" si="6"/>
        <v>98</v>
      </c>
      <c r="M95" s="158">
        <v>26.82</v>
      </c>
      <c r="N95" s="159">
        <v>4.0599999999999996</v>
      </c>
      <c r="O95" s="159">
        <v>30.89</v>
      </c>
      <c r="P95" s="156">
        <v>728</v>
      </c>
      <c r="Q95" s="157">
        <f t="shared" si="7"/>
        <v>83</v>
      </c>
      <c r="R95" s="158">
        <v>31.12</v>
      </c>
      <c r="S95" s="159">
        <v>17.04</v>
      </c>
      <c r="T95" s="159">
        <v>48.16</v>
      </c>
      <c r="U95" s="156">
        <v>440</v>
      </c>
      <c r="V95" s="157">
        <f t="shared" si="8"/>
        <v>87</v>
      </c>
      <c r="W95" s="158">
        <v>173.23</v>
      </c>
      <c r="X95" s="156">
        <v>440</v>
      </c>
      <c r="Y95" s="157">
        <f t="shared" si="9"/>
        <v>88</v>
      </c>
    </row>
    <row r="96" spans="1:25" s="23" customFormat="1" ht="18" customHeight="1">
      <c r="A96" s="152" t="s">
        <v>240</v>
      </c>
      <c r="B96" s="153">
        <v>37.53</v>
      </c>
      <c r="C96" s="154">
        <v>8.3000000000000007</v>
      </c>
      <c r="D96" s="155">
        <v>25.97</v>
      </c>
      <c r="E96" s="155">
        <v>48.89</v>
      </c>
      <c r="F96" s="156">
        <v>249</v>
      </c>
      <c r="G96" s="157">
        <f t="shared" si="5"/>
        <v>82</v>
      </c>
      <c r="H96" s="158">
        <v>30.35</v>
      </c>
      <c r="I96" s="155">
        <v>11.44</v>
      </c>
      <c r="J96" s="155">
        <v>41.79</v>
      </c>
      <c r="K96" s="156">
        <v>249</v>
      </c>
      <c r="L96" s="157">
        <f t="shared" si="6"/>
        <v>84</v>
      </c>
      <c r="M96" s="158">
        <v>25.82</v>
      </c>
      <c r="N96" s="159">
        <v>4.01</v>
      </c>
      <c r="O96" s="159">
        <v>29.83</v>
      </c>
      <c r="P96" s="156">
        <v>245</v>
      </c>
      <c r="Q96" s="157">
        <f t="shared" si="7"/>
        <v>95</v>
      </c>
      <c r="R96" s="158">
        <v>29.87</v>
      </c>
      <c r="S96" s="159">
        <v>18.79</v>
      </c>
      <c r="T96" s="159">
        <v>48.66</v>
      </c>
      <c r="U96" s="156">
        <v>146</v>
      </c>
      <c r="V96" s="157">
        <f t="shared" si="8"/>
        <v>85</v>
      </c>
      <c r="W96" s="158">
        <v>173.06</v>
      </c>
      <c r="X96" s="156">
        <v>146</v>
      </c>
      <c r="Y96" s="157">
        <f t="shared" si="9"/>
        <v>89</v>
      </c>
    </row>
    <row r="97" spans="1:25" s="23" customFormat="1" ht="18" customHeight="1" thickBot="1">
      <c r="A97" s="172" t="s">
        <v>241</v>
      </c>
      <c r="B97" s="173">
        <v>37.69</v>
      </c>
      <c r="C97" s="174">
        <v>10.9</v>
      </c>
      <c r="D97" s="175">
        <v>27.22</v>
      </c>
      <c r="E97" s="175">
        <v>51.51</v>
      </c>
      <c r="F97" s="176">
        <v>78</v>
      </c>
      <c r="G97" s="177">
        <f t="shared" si="5"/>
        <v>55</v>
      </c>
      <c r="H97" s="178">
        <v>32.270000000000003</v>
      </c>
      <c r="I97" s="175">
        <v>10.47</v>
      </c>
      <c r="J97" s="175">
        <v>42.74</v>
      </c>
      <c r="K97" s="176">
        <v>78</v>
      </c>
      <c r="L97" s="177">
        <f t="shared" si="6"/>
        <v>77</v>
      </c>
      <c r="M97" s="178">
        <v>30.17</v>
      </c>
      <c r="N97" s="179">
        <v>4.3600000000000003</v>
      </c>
      <c r="O97" s="179">
        <v>34.53</v>
      </c>
      <c r="P97" s="176">
        <v>78</v>
      </c>
      <c r="Q97" s="177">
        <f t="shared" si="7"/>
        <v>59</v>
      </c>
      <c r="R97" s="178">
        <v>27.88</v>
      </c>
      <c r="S97" s="179">
        <v>16.260000000000002</v>
      </c>
      <c r="T97" s="179">
        <v>44.14</v>
      </c>
      <c r="U97" s="176">
        <v>78</v>
      </c>
      <c r="V97" s="177">
        <f t="shared" si="8"/>
        <v>107</v>
      </c>
      <c r="W97" s="178">
        <v>172.92</v>
      </c>
      <c r="X97" s="176">
        <v>78</v>
      </c>
      <c r="Y97" s="177">
        <f t="shared" si="9"/>
        <v>90</v>
      </c>
    </row>
    <row r="98" spans="1:25" s="23" customFormat="1" ht="18" customHeight="1">
      <c r="A98" s="143" t="s">
        <v>242</v>
      </c>
      <c r="B98" s="144">
        <v>38.35</v>
      </c>
      <c r="C98" s="145">
        <v>13.76</v>
      </c>
      <c r="D98" s="146">
        <v>24.64</v>
      </c>
      <c r="E98" s="146">
        <v>50.7</v>
      </c>
      <c r="F98" s="147">
        <v>130</v>
      </c>
      <c r="G98" s="148">
        <f t="shared" si="5"/>
        <v>64</v>
      </c>
      <c r="H98" s="149">
        <v>33.25</v>
      </c>
      <c r="I98" s="146">
        <v>10.4</v>
      </c>
      <c r="J98" s="146">
        <v>43.65</v>
      </c>
      <c r="K98" s="147">
        <v>130</v>
      </c>
      <c r="L98" s="148">
        <f t="shared" si="6"/>
        <v>72</v>
      </c>
      <c r="M98" s="149">
        <v>30.1</v>
      </c>
      <c r="N98" s="150">
        <v>5.0599999999999996</v>
      </c>
      <c r="O98" s="150">
        <v>35.159999999999997</v>
      </c>
      <c r="P98" s="147">
        <v>130</v>
      </c>
      <c r="Q98" s="148">
        <f t="shared" si="7"/>
        <v>52</v>
      </c>
      <c r="R98" s="149">
        <v>26.28</v>
      </c>
      <c r="S98" s="150">
        <v>17.05</v>
      </c>
      <c r="T98" s="150">
        <v>43.33</v>
      </c>
      <c r="U98" s="147">
        <v>130</v>
      </c>
      <c r="V98" s="148">
        <f t="shared" si="8"/>
        <v>115</v>
      </c>
      <c r="W98" s="149">
        <v>172.83</v>
      </c>
      <c r="X98" s="147">
        <v>130</v>
      </c>
      <c r="Y98" s="148">
        <f t="shared" si="9"/>
        <v>91</v>
      </c>
    </row>
    <row r="99" spans="1:25" s="23" customFormat="1" ht="18" customHeight="1">
      <c r="A99" s="152" t="s">
        <v>243</v>
      </c>
      <c r="B99" s="153">
        <v>37.11</v>
      </c>
      <c r="C99" s="154">
        <v>13.38</v>
      </c>
      <c r="D99" s="155">
        <v>19.5</v>
      </c>
      <c r="E99" s="155">
        <v>44.75</v>
      </c>
      <c r="F99" s="156">
        <v>609</v>
      </c>
      <c r="G99" s="157">
        <f t="shared" si="5"/>
        <v>132</v>
      </c>
      <c r="H99" s="158">
        <v>29.94</v>
      </c>
      <c r="I99" s="155">
        <v>9.8699999999999992</v>
      </c>
      <c r="J99" s="155">
        <v>39.81</v>
      </c>
      <c r="K99" s="156">
        <v>605</v>
      </c>
      <c r="L99" s="157">
        <f t="shared" si="6"/>
        <v>97</v>
      </c>
      <c r="M99" s="158">
        <v>26.56</v>
      </c>
      <c r="N99" s="159">
        <v>4.05</v>
      </c>
      <c r="O99" s="159">
        <v>30.61</v>
      </c>
      <c r="P99" s="156">
        <v>578</v>
      </c>
      <c r="Q99" s="157">
        <f t="shared" si="7"/>
        <v>88</v>
      </c>
      <c r="R99" s="158">
        <v>31.69</v>
      </c>
      <c r="S99" s="159">
        <v>21.46</v>
      </c>
      <c r="T99" s="159">
        <v>53.15</v>
      </c>
      <c r="U99" s="156">
        <v>236</v>
      </c>
      <c r="V99" s="157">
        <f t="shared" si="8"/>
        <v>64</v>
      </c>
      <c r="W99" s="158">
        <v>172.22</v>
      </c>
      <c r="X99" s="156">
        <v>236</v>
      </c>
      <c r="Y99" s="157">
        <f t="shared" si="9"/>
        <v>92</v>
      </c>
    </row>
    <row r="100" spans="1:25" s="23" customFormat="1" ht="18" customHeight="1">
      <c r="A100" s="152" t="s">
        <v>244</v>
      </c>
      <c r="B100" s="153">
        <v>34.020000000000003</v>
      </c>
      <c r="C100" s="154">
        <v>9.92</v>
      </c>
      <c r="D100" s="155">
        <v>23.1</v>
      </c>
      <c r="E100" s="155">
        <v>45.07</v>
      </c>
      <c r="F100" s="156">
        <v>182</v>
      </c>
      <c r="G100" s="157">
        <f t="shared" si="5"/>
        <v>129</v>
      </c>
      <c r="H100" s="158">
        <v>24.8</v>
      </c>
      <c r="I100" s="155">
        <v>8.99</v>
      </c>
      <c r="J100" s="155">
        <v>33.79</v>
      </c>
      <c r="K100" s="156">
        <v>180</v>
      </c>
      <c r="L100" s="157">
        <f t="shared" si="6"/>
        <v>134</v>
      </c>
      <c r="M100" s="158">
        <v>25.03</v>
      </c>
      <c r="N100" s="159">
        <v>3.86</v>
      </c>
      <c r="O100" s="159">
        <v>28.89</v>
      </c>
      <c r="P100" s="156">
        <v>181</v>
      </c>
      <c r="Q100" s="157">
        <f t="shared" si="7"/>
        <v>103</v>
      </c>
      <c r="R100" s="158">
        <v>31.63</v>
      </c>
      <c r="S100" s="159">
        <v>20.58</v>
      </c>
      <c r="T100" s="159">
        <v>52.21</v>
      </c>
      <c r="U100" s="156">
        <v>88</v>
      </c>
      <c r="V100" s="157">
        <f t="shared" si="8"/>
        <v>69</v>
      </c>
      <c r="W100" s="158">
        <v>171.93</v>
      </c>
      <c r="X100" s="156">
        <v>88</v>
      </c>
      <c r="Y100" s="157">
        <f t="shared" si="9"/>
        <v>93</v>
      </c>
    </row>
    <row r="101" spans="1:25" s="23" customFormat="1" ht="18" customHeight="1">
      <c r="A101" s="187" t="s">
        <v>48</v>
      </c>
      <c r="B101" s="188">
        <v>36.81</v>
      </c>
      <c r="C101" s="189">
        <v>9.66</v>
      </c>
      <c r="D101" s="190">
        <v>27.25</v>
      </c>
      <c r="E101" s="190">
        <v>50.48</v>
      </c>
      <c r="F101" s="191">
        <v>149</v>
      </c>
      <c r="G101" s="192">
        <f t="shared" si="5"/>
        <v>68</v>
      </c>
      <c r="H101" s="193">
        <v>26.52</v>
      </c>
      <c r="I101" s="190">
        <v>11.83</v>
      </c>
      <c r="J101" s="190">
        <v>38.35</v>
      </c>
      <c r="K101" s="191">
        <v>149</v>
      </c>
      <c r="L101" s="192">
        <f t="shared" si="6"/>
        <v>104</v>
      </c>
      <c r="M101" s="193">
        <v>25.47</v>
      </c>
      <c r="N101" s="194">
        <v>3.98</v>
      </c>
      <c r="O101" s="194">
        <v>29.44</v>
      </c>
      <c r="P101" s="191">
        <v>148</v>
      </c>
      <c r="Q101" s="192">
        <f t="shared" si="7"/>
        <v>96</v>
      </c>
      <c r="R101" s="193">
        <v>31.32</v>
      </c>
      <c r="S101" s="194">
        <v>19.03</v>
      </c>
      <c r="T101" s="194">
        <v>50.35</v>
      </c>
      <c r="U101" s="191">
        <v>71</v>
      </c>
      <c r="V101" s="192">
        <f t="shared" si="8"/>
        <v>82</v>
      </c>
      <c r="W101" s="193">
        <v>171.06</v>
      </c>
      <c r="X101" s="191">
        <v>71</v>
      </c>
      <c r="Y101" s="192">
        <f t="shared" si="9"/>
        <v>94</v>
      </c>
    </row>
    <row r="102" spans="1:25" s="23" customFormat="1" ht="18" customHeight="1" thickBot="1">
      <c r="A102" s="172" t="s">
        <v>245</v>
      </c>
      <c r="B102" s="173">
        <v>37.96</v>
      </c>
      <c r="C102" s="174">
        <v>10.59</v>
      </c>
      <c r="D102" s="175">
        <v>24.84</v>
      </c>
      <c r="E102" s="175">
        <v>49.12</v>
      </c>
      <c r="F102" s="176">
        <v>499</v>
      </c>
      <c r="G102" s="177">
        <f t="shared" si="5"/>
        <v>79</v>
      </c>
      <c r="H102" s="178">
        <v>29.73</v>
      </c>
      <c r="I102" s="175">
        <v>10.199999999999999</v>
      </c>
      <c r="J102" s="175">
        <v>39.93</v>
      </c>
      <c r="K102" s="176">
        <v>496</v>
      </c>
      <c r="L102" s="177">
        <f t="shared" si="6"/>
        <v>96</v>
      </c>
      <c r="M102" s="178">
        <v>24.76</v>
      </c>
      <c r="N102" s="179">
        <v>4.33</v>
      </c>
      <c r="O102" s="179">
        <v>29.09</v>
      </c>
      <c r="P102" s="176">
        <v>495</v>
      </c>
      <c r="Q102" s="177">
        <f t="shared" si="7"/>
        <v>100</v>
      </c>
      <c r="R102" s="178">
        <v>31.81</v>
      </c>
      <c r="S102" s="179">
        <v>18.62</v>
      </c>
      <c r="T102" s="179">
        <v>50.43</v>
      </c>
      <c r="U102" s="176">
        <v>267</v>
      </c>
      <c r="V102" s="177">
        <f t="shared" si="8"/>
        <v>81</v>
      </c>
      <c r="W102" s="178">
        <v>170.36</v>
      </c>
      <c r="X102" s="176">
        <v>267</v>
      </c>
      <c r="Y102" s="177">
        <f t="shared" si="9"/>
        <v>95</v>
      </c>
    </row>
    <row r="103" spans="1:25" s="23" customFormat="1" ht="18" customHeight="1">
      <c r="A103" s="143" t="s">
        <v>246</v>
      </c>
      <c r="B103" s="144">
        <v>39.81</v>
      </c>
      <c r="C103" s="145">
        <v>8.51</v>
      </c>
      <c r="D103" s="146">
        <v>23.11</v>
      </c>
      <c r="E103" s="146">
        <v>47.27</v>
      </c>
      <c r="F103" s="147">
        <v>476</v>
      </c>
      <c r="G103" s="148">
        <f t="shared" si="5"/>
        <v>104</v>
      </c>
      <c r="H103" s="149">
        <v>34.72</v>
      </c>
      <c r="I103" s="146">
        <v>13.34</v>
      </c>
      <c r="J103" s="146">
        <v>48.06</v>
      </c>
      <c r="K103" s="147">
        <v>476</v>
      </c>
      <c r="L103" s="148">
        <f t="shared" si="6"/>
        <v>51</v>
      </c>
      <c r="M103" s="149">
        <v>28.84</v>
      </c>
      <c r="N103" s="150">
        <v>4.3499999999999996</v>
      </c>
      <c r="O103" s="150">
        <v>33.200000000000003</v>
      </c>
      <c r="P103" s="147">
        <v>473</v>
      </c>
      <c r="Q103" s="148">
        <f t="shared" si="7"/>
        <v>68</v>
      </c>
      <c r="R103" s="149">
        <v>26.15</v>
      </c>
      <c r="S103" s="150">
        <v>15.43</v>
      </c>
      <c r="T103" s="150">
        <v>41.58</v>
      </c>
      <c r="U103" s="147">
        <v>476</v>
      </c>
      <c r="V103" s="148">
        <f t="shared" si="8"/>
        <v>124</v>
      </c>
      <c r="W103" s="149">
        <v>169.9</v>
      </c>
      <c r="X103" s="147">
        <v>476</v>
      </c>
      <c r="Y103" s="148">
        <f t="shared" si="9"/>
        <v>96</v>
      </c>
    </row>
    <row r="104" spans="1:25" s="23" customFormat="1" ht="18" customHeight="1">
      <c r="A104" s="152" t="s">
        <v>247</v>
      </c>
      <c r="B104" s="153">
        <v>28.32</v>
      </c>
      <c r="C104" s="154">
        <v>7.37</v>
      </c>
      <c r="D104" s="155">
        <v>20.49</v>
      </c>
      <c r="E104" s="155">
        <v>38.33</v>
      </c>
      <c r="F104" s="156">
        <v>244</v>
      </c>
      <c r="G104" s="157">
        <f t="shared" si="5"/>
        <v>187</v>
      </c>
      <c r="H104" s="158">
        <v>20.72</v>
      </c>
      <c r="I104" s="155">
        <v>6.02</v>
      </c>
      <c r="J104" s="155">
        <v>26.74</v>
      </c>
      <c r="K104" s="156">
        <v>241</v>
      </c>
      <c r="L104" s="157">
        <f t="shared" si="6"/>
        <v>176</v>
      </c>
      <c r="M104" s="158">
        <v>17.37</v>
      </c>
      <c r="N104" s="159">
        <v>3.12</v>
      </c>
      <c r="O104" s="159">
        <v>20.49</v>
      </c>
      <c r="P104" s="156">
        <v>238</v>
      </c>
      <c r="Q104" s="157">
        <f t="shared" si="7"/>
        <v>173</v>
      </c>
      <c r="R104" s="158">
        <v>27.41</v>
      </c>
      <c r="S104" s="159">
        <v>18.57</v>
      </c>
      <c r="T104" s="159">
        <v>45.99</v>
      </c>
      <c r="U104" s="156">
        <v>95</v>
      </c>
      <c r="V104" s="157">
        <f t="shared" si="8"/>
        <v>96</v>
      </c>
      <c r="W104" s="158">
        <v>169.72</v>
      </c>
      <c r="X104" s="156">
        <v>95</v>
      </c>
      <c r="Y104" s="157">
        <f t="shared" si="9"/>
        <v>97</v>
      </c>
    </row>
    <row r="105" spans="1:25" s="23" customFormat="1" ht="18" customHeight="1">
      <c r="A105" s="152" t="s">
        <v>248</v>
      </c>
      <c r="B105" s="153">
        <v>26.13</v>
      </c>
      <c r="C105" s="154">
        <v>8.27</v>
      </c>
      <c r="D105" s="155">
        <v>23.87</v>
      </c>
      <c r="E105" s="155">
        <v>41.07</v>
      </c>
      <c r="F105" s="156">
        <v>15</v>
      </c>
      <c r="G105" s="157">
        <f t="shared" si="5"/>
        <v>168</v>
      </c>
      <c r="H105" s="158">
        <v>30.62</v>
      </c>
      <c r="I105" s="155">
        <v>13.62</v>
      </c>
      <c r="J105" s="155">
        <v>44.23</v>
      </c>
      <c r="K105" s="156">
        <v>13</v>
      </c>
      <c r="L105" s="157">
        <f t="shared" si="6"/>
        <v>68</v>
      </c>
      <c r="M105" s="158">
        <v>20.059999999999999</v>
      </c>
      <c r="N105" s="159">
        <v>3.31</v>
      </c>
      <c r="O105" s="159">
        <v>23.38</v>
      </c>
      <c r="P105" s="156">
        <v>16</v>
      </c>
      <c r="Q105" s="157">
        <f t="shared" si="7"/>
        <v>153</v>
      </c>
      <c r="R105" s="158">
        <v>25.9</v>
      </c>
      <c r="S105" s="159">
        <v>14.4</v>
      </c>
      <c r="T105" s="159">
        <v>40.299999999999997</v>
      </c>
      <c r="U105" s="156">
        <v>4</v>
      </c>
      <c r="V105" s="157">
        <f t="shared" si="8"/>
        <v>129</v>
      </c>
      <c r="W105" s="158">
        <v>166.3</v>
      </c>
      <c r="X105" s="156">
        <v>4</v>
      </c>
      <c r="Y105" s="157">
        <f t="shared" si="9"/>
        <v>98</v>
      </c>
    </row>
    <row r="106" spans="1:25" s="23" customFormat="1" ht="18" customHeight="1">
      <c r="A106" s="152" t="s">
        <v>49</v>
      </c>
      <c r="B106" s="153">
        <v>40.299999999999997</v>
      </c>
      <c r="C106" s="154">
        <v>12.19</v>
      </c>
      <c r="D106" s="155">
        <v>26.69</v>
      </c>
      <c r="E106" s="155">
        <v>52.93</v>
      </c>
      <c r="F106" s="156">
        <v>16</v>
      </c>
      <c r="G106" s="157">
        <f t="shared" si="5"/>
        <v>46</v>
      </c>
      <c r="H106" s="158">
        <v>30.13</v>
      </c>
      <c r="I106" s="155">
        <v>12.34</v>
      </c>
      <c r="J106" s="155">
        <v>42.47</v>
      </c>
      <c r="K106" s="156">
        <v>16</v>
      </c>
      <c r="L106" s="157">
        <f t="shared" si="6"/>
        <v>80</v>
      </c>
      <c r="M106" s="158">
        <v>19.059999999999999</v>
      </c>
      <c r="N106" s="159">
        <v>3.45</v>
      </c>
      <c r="O106" s="159">
        <v>22.51</v>
      </c>
      <c r="P106" s="156">
        <v>16</v>
      </c>
      <c r="Q106" s="157">
        <f t="shared" si="7"/>
        <v>161</v>
      </c>
      <c r="R106" s="158">
        <v>34.17</v>
      </c>
      <c r="S106" s="159">
        <v>19.170000000000002</v>
      </c>
      <c r="T106" s="159">
        <v>53.34</v>
      </c>
      <c r="U106" s="156">
        <v>7</v>
      </c>
      <c r="V106" s="157">
        <f t="shared" si="8"/>
        <v>63</v>
      </c>
      <c r="W106" s="158">
        <v>165.87</v>
      </c>
      <c r="X106" s="156">
        <v>7</v>
      </c>
      <c r="Y106" s="157">
        <f t="shared" si="9"/>
        <v>99</v>
      </c>
    </row>
    <row r="107" spans="1:25" s="23" customFormat="1" ht="18" customHeight="1" thickBot="1">
      <c r="A107" s="172" t="s">
        <v>249</v>
      </c>
      <c r="B107" s="173">
        <v>36.67</v>
      </c>
      <c r="C107" s="174">
        <v>10.64</v>
      </c>
      <c r="D107" s="175">
        <v>20.91</v>
      </c>
      <c r="E107" s="175">
        <v>44.57</v>
      </c>
      <c r="F107" s="176">
        <v>116</v>
      </c>
      <c r="G107" s="177">
        <f t="shared" si="5"/>
        <v>135</v>
      </c>
      <c r="H107" s="178">
        <v>30.96</v>
      </c>
      <c r="I107" s="175">
        <v>10.34</v>
      </c>
      <c r="J107" s="175">
        <v>41.3</v>
      </c>
      <c r="K107" s="176">
        <v>116</v>
      </c>
      <c r="L107" s="177">
        <f t="shared" si="6"/>
        <v>88</v>
      </c>
      <c r="M107" s="178">
        <v>25.78</v>
      </c>
      <c r="N107" s="179">
        <v>4.41</v>
      </c>
      <c r="O107" s="179">
        <v>30.19</v>
      </c>
      <c r="P107" s="176">
        <v>115</v>
      </c>
      <c r="Q107" s="177">
        <f t="shared" si="7"/>
        <v>92</v>
      </c>
      <c r="R107" s="178">
        <v>30.62</v>
      </c>
      <c r="S107" s="179">
        <v>20.04</v>
      </c>
      <c r="T107" s="179">
        <v>50.66</v>
      </c>
      <c r="U107" s="176">
        <v>59</v>
      </c>
      <c r="V107" s="177">
        <f t="shared" si="8"/>
        <v>77</v>
      </c>
      <c r="W107" s="178">
        <v>165.71</v>
      </c>
      <c r="X107" s="176">
        <v>59</v>
      </c>
      <c r="Y107" s="177">
        <f t="shared" si="9"/>
        <v>100</v>
      </c>
    </row>
    <row r="108" spans="1:25" s="23" customFormat="1" ht="18" customHeight="1">
      <c r="A108" s="143" t="s">
        <v>250</v>
      </c>
      <c r="B108" s="144">
        <v>35.200000000000003</v>
      </c>
      <c r="C108" s="145">
        <v>10.039999999999999</v>
      </c>
      <c r="D108" s="146">
        <v>22.87</v>
      </c>
      <c r="E108" s="146">
        <v>45.48</v>
      </c>
      <c r="F108" s="147">
        <v>83</v>
      </c>
      <c r="G108" s="148">
        <f t="shared" si="5"/>
        <v>126</v>
      </c>
      <c r="H108" s="149">
        <v>33.92</v>
      </c>
      <c r="I108" s="146">
        <v>11.78</v>
      </c>
      <c r="J108" s="146">
        <v>45.69</v>
      </c>
      <c r="K108" s="147">
        <v>83</v>
      </c>
      <c r="L108" s="148">
        <f t="shared" si="6"/>
        <v>62</v>
      </c>
      <c r="M108" s="149">
        <v>22.68</v>
      </c>
      <c r="N108" s="150">
        <v>3.7</v>
      </c>
      <c r="O108" s="150">
        <v>26.38</v>
      </c>
      <c r="P108" s="147">
        <v>80</v>
      </c>
      <c r="Q108" s="148">
        <f t="shared" si="7"/>
        <v>124</v>
      </c>
      <c r="R108" s="149">
        <v>27.41</v>
      </c>
      <c r="S108" s="150">
        <v>16.66</v>
      </c>
      <c r="T108" s="150">
        <v>44.07</v>
      </c>
      <c r="U108" s="147">
        <v>30</v>
      </c>
      <c r="V108" s="148">
        <f t="shared" si="8"/>
        <v>109</v>
      </c>
      <c r="W108" s="149">
        <v>165.4</v>
      </c>
      <c r="X108" s="147">
        <v>30</v>
      </c>
      <c r="Y108" s="148">
        <f t="shared" si="9"/>
        <v>101</v>
      </c>
    </row>
    <row r="109" spans="1:25" s="23" customFormat="1" ht="18" customHeight="1">
      <c r="A109" s="152" t="s">
        <v>251</v>
      </c>
      <c r="B109" s="153">
        <v>36.450000000000003</v>
      </c>
      <c r="C109" s="154">
        <v>11.78</v>
      </c>
      <c r="D109" s="155">
        <v>27.45</v>
      </c>
      <c r="E109" s="155">
        <v>51.57</v>
      </c>
      <c r="F109" s="156">
        <v>172</v>
      </c>
      <c r="G109" s="157">
        <f t="shared" si="5"/>
        <v>54</v>
      </c>
      <c r="H109" s="158">
        <v>24.9</v>
      </c>
      <c r="I109" s="155">
        <v>8.4600000000000009</v>
      </c>
      <c r="J109" s="155">
        <v>33.36</v>
      </c>
      <c r="K109" s="156">
        <v>172</v>
      </c>
      <c r="L109" s="157">
        <f t="shared" si="6"/>
        <v>139</v>
      </c>
      <c r="M109" s="158">
        <v>23.74</v>
      </c>
      <c r="N109" s="159">
        <v>3.81</v>
      </c>
      <c r="O109" s="159">
        <v>27.55</v>
      </c>
      <c r="P109" s="156">
        <v>170</v>
      </c>
      <c r="Q109" s="157">
        <f t="shared" si="7"/>
        <v>114</v>
      </c>
      <c r="R109" s="158">
        <v>28.67</v>
      </c>
      <c r="S109" s="159">
        <v>19.16</v>
      </c>
      <c r="T109" s="159">
        <v>47.82</v>
      </c>
      <c r="U109" s="156">
        <v>108</v>
      </c>
      <c r="V109" s="157">
        <f t="shared" si="8"/>
        <v>88</v>
      </c>
      <c r="W109" s="158">
        <v>162.36000000000001</v>
      </c>
      <c r="X109" s="156">
        <v>108</v>
      </c>
      <c r="Y109" s="157">
        <f t="shared" si="9"/>
        <v>102</v>
      </c>
    </row>
    <row r="110" spans="1:25" s="23" customFormat="1" ht="18" customHeight="1">
      <c r="A110" s="152" t="s">
        <v>252</v>
      </c>
      <c r="B110" s="153">
        <v>36.119999999999997</v>
      </c>
      <c r="C110" s="154">
        <v>10.83</v>
      </c>
      <c r="D110" s="155">
        <v>25.79</v>
      </c>
      <c r="E110" s="155">
        <v>49.27</v>
      </c>
      <c r="F110" s="156">
        <v>143</v>
      </c>
      <c r="G110" s="157">
        <f t="shared" si="5"/>
        <v>77</v>
      </c>
      <c r="H110" s="158">
        <v>31.43</v>
      </c>
      <c r="I110" s="155">
        <v>11.12</v>
      </c>
      <c r="J110" s="155">
        <v>42.56</v>
      </c>
      <c r="K110" s="156">
        <v>143</v>
      </c>
      <c r="L110" s="157">
        <f t="shared" si="6"/>
        <v>79</v>
      </c>
      <c r="M110" s="158">
        <v>25.2</v>
      </c>
      <c r="N110" s="159">
        <v>4.13</v>
      </c>
      <c r="O110" s="159">
        <v>29.33</v>
      </c>
      <c r="P110" s="156">
        <v>142</v>
      </c>
      <c r="Q110" s="157">
        <f t="shared" si="7"/>
        <v>98</v>
      </c>
      <c r="R110" s="158">
        <v>26.04</v>
      </c>
      <c r="S110" s="159">
        <v>14.68</v>
      </c>
      <c r="T110" s="159">
        <v>40.72</v>
      </c>
      <c r="U110" s="156">
        <v>143</v>
      </c>
      <c r="V110" s="157">
        <f t="shared" si="8"/>
        <v>126</v>
      </c>
      <c r="W110" s="158">
        <v>161.66999999999999</v>
      </c>
      <c r="X110" s="156">
        <v>143</v>
      </c>
      <c r="Y110" s="157">
        <f t="shared" si="9"/>
        <v>103</v>
      </c>
    </row>
    <row r="111" spans="1:25" s="23" customFormat="1" ht="18" customHeight="1">
      <c r="A111" s="152" t="s">
        <v>253</v>
      </c>
      <c r="B111" s="153">
        <v>36.340000000000003</v>
      </c>
      <c r="C111" s="154">
        <v>9.67</v>
      </c>
      <c r="D111" s="155">
        <v>24.19</v>
      </c>
      <c r="E111" s="155">
        <v>47.19</v>
      </c>
      <c r="F111" s="156">
        <v>329</v>
      </c>
      <c r="G111" s="157">
        <f t="shared" si="5"/>
        <v>106</v>
      </c>
      <c r="H111" s="158">
        <v>29.9</v>
      </c>
      <c r="I111" s="155">
        <v>9.33</v>
      </c>
      <c r="J111" s="155">
        <v>39.22</v>
      </c>
      <c r="K111" s="156">
        <v>327</v>
      </c>
      <c r="L111" s="157">
        <f t="shared" si="6"/>
        <v>100</v>
      </c>
      <c r="M111" s="158">
        <v>28.17</v>
      </c>
      <c r="N111" s="159">
        <v>4.45</v>
      </c>
      <c r="O111" s="159">
        <v>32.619999999999997</v>
      </c>
      <c r="P111" s="156">
        <v>328</v>
      </c>
      <c r="Q111" s="157">
        <f t="shared" si="7"/>
        <v>74</v>
      </c>
      <c r="R111" s="158">
        <v>26.31</v>
      </c>
      <c r="S111" s="159">
        <v>15.71</v>
      </c>
      <c r="T111" s="159">
        <v>42.02</v>
      </c>
      <c r="U111" s="156">
        <v>325</v>
      </c>
      <c r="V111" s="157">
        <f t="shared" si="8"/>
        <v>122</v>
      </c>
      <c r="W111" s="158">
        <v>161.43</v>
      </c>
      <c r="X111" s="156">
        <v>325</v>
      </c>
      <c r="Y111" s="157">
        <f t="shared" si="9"/>
        <v>104</v>
      </c>
    </row>
    <row r="112" spans="1:25" s="23" customFormat="1" ht="18" customHeight="1" thickBot="1">
      <c r="A112" s="172" t="s">
        <v>254</v>
      </c>
      <c r="B112" s="173">
        <v>35.69</v>
      </c>
      <c r="C112" s="174">
        <v>11.29</v>
      </c>
      <c r="D112" s="175">
        <v>22.79</v>
      </c>
      <c r="E112" s="175">
        <v>46.28</v>
      </c>
      <c r="F112" s="176">
        <v>216</v>
      </c>
      <c r="G112" s="177">
        <f t="shared" si="5"/>
        <v>119</v>
      </c>
      <c r="H112" s="178">
        <v>31.26</v>
      </c>
      <c r="I112" s="175">
        <v>9.7200000000000006</v>
      </c>
      <c r="J112" s="175">
        <v>40.99</v>
      </c>
      <c r="K112" s="176">
        <v>216</v>
      </c>
      <c r="L112" s="177">
        <f t="shared" si="6"/>
        <v>90</v>
      </c>
      <c r="M112" s="178">
        <v>28.44</v>
      </c>
      <c r="N112" s="179">
        <v>4.34</v>
      </c>
      <c r="O112" s="179">
        <v>32.78</v>
      </c>
      <c r="P112" s="176">
        <v>214</v>
      </c>
      <c r="Q112" s="177">
        <f t="shared" si="7"/>
        <v>72</v>
      </c>
      <c r="R112" s="178">
        <v>26.07</v>
      </c>
      <c r="S112" s="179">
        <v>14.93</v>
      </c>
      <c r="T112" s="179">
        <v>41</v>
      </c>
      <c r="U112" s="176">
        <v>215</v>
      </c>
      <c r="V112" s="177">
        <f t="shared" si="8"/>
        <v>125</v>
      </c>
      <c r="W112" s="178">
        <v>160.91999999999999</v>
      </c>
      <c r="X112" s="176">
        <v>215</v>
      </c>
      <c r="Y112" s="177">
        <f t="shared" si="9"/>
        <v>105</v>
      </c>
    </row>
    <row r="113" spans="1:25" s="23" customFormat="1" ht="18" customHeight="1">
      <c r="A113" s="143" t="s">
        <v>255</v>
      </c>
      <c r="B113" s="144">
        <v>35.53</v>
      </c>
      <c r="C113" s="145">
        <v>7.74</v>
      </c>
      <c r="D113" s="146">
        <v>26.41</v>
      </c>
      <c r="E113" s="146">
        <v>48.05</v>
      </c>
      <c r="F113" s="147">
        <v>335</v>
      </c>
      <c r="G113" s="148">
        <f t="shared" si="5"/>
        <v>94</v>
      </c>
      <c r="H113" s="149">
        <v>27.22</v>
      </c>
      <c r="I113" s="146">
        <v>7.73</v>
      </c>
      <c r="J113" s="146">
        <v>34.950000000000003</v>
      </c>
      <c r="K113" s="147">
        <v>331</v>
      </c>
      <c r="L113" s="148">
        <f t="shared" si="6"/>
        <v>130</v>
      </c>
      <c r="M113" s="149">
        <v>23.35</v>
      </c>
      <c r="N113" s="150">
        <v>3.72</v>
      </c>
      <c r="O113" s="150">
        <v>27.07</v>
      </c>
      <c r="P113" s="147">
        <v>334</v>
      </c>
      <c r="Q113" s="148">
        <f t="shared" si="7"/>
        <v>117</v>
      </c>
      <c r="R113" s="149">
        <v>29.66</v>
      </c>
      <c r="S113" s="150">
        <v>19.68</v>
      </c>
      <c r="T113" s="150">
        <v>49.34</v>
      </c>
      <c r="U113" s="147">
        <v>160</v>
      </c>
      <c r="V113" s="148">
        <f t="shared" si="8"/>
        <v>84</v>
      </c>
      <c r="W113" s="149">
        <v>160.66</v>
      </c>
      <c r="X113" s="147">
        <v>160</v>
      </c>
      <c r="Y113" s="148">
        <f t="shared" si="9"/>
        <v>106</v>
      </c>
    </row>
    <row r="114" spans="1:25" s="23" customFormat="1" ht="18" customHeight="1">
      <c r="A114" s="152" t="s">
        <v>256</v>
      </c>
      <c r="B114" s="153">
        <v>31.16</v>
      </c>
      <c r="C114" s="154">
        <v>9.07</v>
      </c>
      <c r="D114" s="155">
        <v>21.33</v>
      </c>
      <c r="E114" s="155">
        <v>41.45</v>
      </c>
      <c r="F114" s="156">
        <v>111</v>
      </c>
      <c r="G114" s="157">
        <f t="shared" si="5"/>
        <v>163</v>
      </c>
      <c r="H114" s="158">
        <v>28.33</v>
      </c>
      <c r="I114" s="155">
        <v>9.41</v>
      </c>
      <c r="J114" s="155">
        <v>37.75</v>
      </c>
      <c r="K114" s="156">
        <v>111</v>
      </c>
      <c r="L114" s="157">
        <f t="shared" si="6"/>
        <v>112</v>
      </c>
      <c r="M114" s="158">
        <v>18.87</v>
      </c>
      <c r="N114" s="159">
        <v>3.49</v>
      </c>
      <c r="O114" s="159">
        <v>22.36</v>
      </c>
      <c r="P114" s="156">
        <v>109</v>
      </c>
      <c r="Q114" s="157">
        <f t="shared" si="7"/>
        <v>163</v>
      </c>
      <c r="R114" s="158">
        <v>26.71</v>
      </c>
      <c r="S114" s="159">
        <v>18.920000000000002</v>
      </c>
      <c r="T114" s="159">
        <v>45.64</v>
      </c>
      <c r="U114" s="156">
        <v>47</v>
      </c>
      <c r="V114" s="157">
        <f t="shared" si="8"/>
        <v>97</v>
      </c>
      <c r="W114" s="158">
        <v>160.49</v>
      </c>
      <c r="X114" s="156">
        <v>47</v>
      </c>
      <c r="Y114" s="157">
        <f t="shared" si="9"/>
        <v>107</v>
      </c>
    </row>
    <row r="115" spans="1:25" s="23" customFormat="1" ht="18" customHeight="1">
      <c r="A115" s="152" t="s">
        <v>257</v>
      </c>
      <c r="B115" s="153">
        <v>39.340000000000003</v>
      </c>
      <c r="C115" s="154">
        <v>12.42</v>
      </c>
      <c r="D115" s="155">
        <v>31.26</v>
      </c>
      <c r="E115" s="155">
        <v>57.14</v>
      </c>
      <c r="F115" s="156">
        <v>137</v>
      </c>
      <c r="G115" s="157">
        <f t="shared" si="5"/>
        <v>18</v>
      </c>
      <c r="H115" s="158">
        <v>30.72</v>
      </c>
      <c r="I115" s="155">
        <v>12.44</v>
      </c>
      <c r="J115" s="155">
        <v>43.15</v>
      </c>
      <c r="K115" s="156">
        <v>137</v>
      </c>
      <c r="L115" s="157">
        <f t="shared" si="6"/>
        <v>73</v>
      </c>
      <c r="M115" s="158">
        <v>21.07</v>
      </c>
      <c r="N115" s="159">
        <v>4.07</v>
      </c>
      <c r="O115" s="159">
        <v>25.15</v>
      </c>
      <c r="P115" s="156">
        <v>137</v>
      </c>
      <c r="Q115" s="157">
        <f t="shared" si="7"/>
        <v>134</v>
      </c>
      <c r="R115" s="158">
        <v>21.14</v>
      </c>
      <c r="S115" s="159">
        <v>13.88</v>
      </c>
      <c r="T115" s="159">
        <v>35.020000000000003</v>
      </c>
      <c r="U115" s="156">
        <v>137</v>
      </c>
      <c r="V115" s="157">
        <f t="shared" si="8"/>
        <v>165</v>
      </c>
      <c r="W115" s="158">
        <v>160.47</v>
      </c>
      <c r="X115" s="156">
        <v>137</v>
      </c>
      <c r="Y115" s="157">
        <f t="shared" si="9"/>
        <v>108</v>
      </c>
    </row>
    <row r="116" spans="1:25" s="23" customFormat="1" ht="18" customHeight="1">
      <c r="A116" s="152" t="s">
        <v>258</v>
      </c>
      <c r="B116" s="153">
        <v>31.35</v>
      </c>
      <c r="C116" s="154">
        <v>8.0299999999999994</v>
      </c>
      <c r="D116" s="155">
        <v>23.53</v>
      </c>
      <c r="E116" s="155">
        <v>43.22</v>
      </c>
      <c r="F116" s="156">
        <v>154</v>
      </c>
      <c r="G116" s="157">
        <f t="shared" si="5"/>
        <v>149</v>
      </c>
      <c r="H116" s="158">
        <v>25.72</v>
      </c>
      <c r="I116" s="155">
        <v>11.81</v>
      </c>
      <c r="J116" s="155">
        <v>37.54</v>
      </c>
      <c r="K116" s="156">
        <v>154</v>
      </c>
      <c r="L116" s="157">
        <f t="shared" si="6"/>
        <v>115</v>
      </c>
      <c r="M116" s="158">
        <v>19.61</v>
      </c>
      <c r="N116" s="159">
        <v>3.71</v>
      </c>
      <c r="O116" s="159">
        <v>23.32</v>
      </c>
      <c r="P116" s="156">
        <v>153</v>
      </c>
      <c r="Q116" s="157">
        <f t="shared" si="7"/>
        <v>154</v>
      </c>
      <c r="R116" s="158">
        <v>28.91</v>
      </c>
      <c r="S116" s="159">
        <v>15.89</v>
      </c>
      <c r="T116" s="159">
        <v>44.81</v>
      </c>
      <c r="U116" s="156">
        <v>75</v>
      </c>
      <c r="V116" s="157">
        <f t="shared" si="8"/>
        <v>105</v>
      </c>
      <c r="W116" s="158">
        <v>160.02000000000001</v>
      </c>
      <c r="X116" s="156">
        <v>75</v>
      </c>
      <c r="Y116" s="157">
        <f t="shared" si="9"/>
        <v>109</v>
      </c>
    </row>
    <row r="117" spans="1:25" s="23" customFormat="1" ht="18" customHeight="1" thickBot="1">
      <c r="A117" s="172" t="s">
        <v>259</v>
      </c>
      <c r="B117" s="173">
        <v>32.909999999999997</v>
      </c>
      <c r="C117" s="174">
        <v>9.2100000000000009</v>
      </c>
      <c r="D117" s="175">
        <v>21.29</v>
      </c>
      <c r="E117" s="175">
        <v>42.35</v>
      </c>
      <c r="F117" s="176">
        <v>290</v>
      </c>
      <c r="G117" s="177">
        <f t="shared" si="5"/>
        <v>160</v>
      </c>
      <c r="H117" s="178">
        <v>30.56</v>
      </c>
      <c r="I117" s="175">
        <v>7.71</v>
      </c>
      <c r="J117" s="175">
        <v>38.270000000000003</v>
      </c>
      <c r="K117" s="176">
        <v>288</v>
      </c>
      <c r="L117" s="177">
        <f t="shared" si="6"/>
        <v>106</v>
      </c>
      <c r="M117" s="178">
        <v>25.01</v>
      </c>
      <c r="N117" s="179">
        <v>4.01</v>
      </c>
      <c r="O117" s="179">
        <v>29.02</v>
      </c>
      <c r="P117" s="176">
        <v>287</v>
      </c>
      <c r="Q117" s="177">
        <f t="shared" si="7"/>
        <v>102</v>
      </c>
      <c r="R117" s="178">
        <v>29.05</v>
      </c>
      <c r="S117" s="179">
        <v>18.37</v>
      </c>
      <c r="T117" s="179">
        <v>47.43</v>
      </c>
      <c r="U117" s="176">
        <v>216</v>
      </c>
      <c r="V117" s="177">
        <f t="shared" si="8"/>
        <v>90</v>
      </c>
      <c r="W117" s="178">
        <v>159.6</v>
      </c>
      <c r="X117" s="176">
        <v>216</v>
      </c>
      <c r="Y117" s="177">
        <f t="shared" si="9"/>
        <v>110</v>
      </c>
    </row>
    <row r="118" spans="1:25" s="23" customFormat="1" ht="18" customHeight="1">
      <c r="A118" s="143" t="s">
        <v>260</v>
      </c>
      <c r="B118" s="144">
        <v>39.19</v>
      </c>
      <c r="C118" s="145">
        <v>10.95</v>
      </c>
      <c r="D118" s="146">
        <v>29.33</v>
      </c>
      <c r="E118" s="146">
        <v>54.4</v>
      </c>
      <c r="F118" s="147">
        <v>58</v>
      </c>
      <c r="G118" s="148">
        <f t="shared" si="5"/>
        <v>37</v>
      </c>
      <c r="H118" s="149">
        <v>28.81</v>
      </c>
      <c r="I118" s="146">
        <v>9.4700000000000006</v>
      </c>
      <c r="J118" s="146">
        <v>38.28</v>
      </c>
      <c r="K118" s="147">
        <v>58</v>
      </c>
      <c r="L118" s="148">
        <f t="shared" si="6"/>
        <v>105</v>
      </c>
      <c r="M118" s="149">
        <v>23.79</v>
      </c>
      <c r="N118" s="150">
        <v>4.0599999999999996</v>
      </c>
      <c r="O118" s="150">
        <v>27.85</v>
      </c>
      <c r="P118" s="147">
        <v>58</v>
      </c>
      <c r="Q118" s="148">
        <f t="shared" si="7"/>
        <v>111</v>
      </c>
      <c r="R118" s="149">
        <v>22.47</v>
      </c>
      <c r="S118" s="150">
        <v>16.52</v>
      </c>
      <c r="T118" s="150">
        <v>38.99</v>
      </c>
      <c r="U118" s="147">
        <v>58</v>
      </c>
      <c r="V118" s="148">
        <f t="shared" si="8"/>
        <v>141</v>
      </c>
      <c r="W118" s="149">
        <v>159.51</v>
      </c>
      <c r="X118" s="147">
        <v>58</v>
      </c>
      <c r="Y118" s="148">
        <f t="shared" si="9"/>
        <v>111</v>
      </c>
    </row>
    <row r="119" spans="1:25" s="23" customFormat="1" ht="18" customHeight="1">
      <c r="A119" s="152" t="s">
        <v>261</v>
      </c>
      <c r="B119" s="153">
        <v>37.74</v>
      </c>
      <c r="C119" s="154">
        <v>11.64</v>
      </c>
      <c r="D119" s="155">
        <v>22.77</v>
      </c>
      <c r="E119" s="155">
        <v>47.45</v>
      </c>
      <c r="F119" s="156">
        <v>81</v>
      </c>
      <c r="G119" s="157">
        <f t="shared" si="5"/>
        <v>101</v>
      </c>
      <c r="H119" s="158">
        <v>32.89</v>
      </c>
      <c r="I119" s="155">
        <v>12.92</v>
      </c>
      <c r="J119" s="155">
        <v>45.81</v>
      </c>
      <c r="K119" s="156">
        <v>81</v>
      </c>
      <c r="L119" s="157">
        <f t="shared" si="6"/>
        <v>60</v>
      </c>
      <c r="M119" s="158">
        <v>25.11</v>
      </c>
      <c r="N119" s="159">
        <v>4.32</v>
      </c>
      <c r="O119" s="159">
        <v>29.43</v>
      </c>
      <c r="P119" s="156">
        <v>80</v>
      </c>
      <c r="Q119" s="157">
        <f t="shared" si="7"/>
        <v>97</v>
      </c>
      <c r="R119" s="158">
        <v>21.63</v>
      </c>
      <c r="S119" s="159">
        <v>14.44</v>
      </c>
      <c r="T119" s="159">
        <v>36.07</v>
      </c>
      <c r="U119" s="156">
        <v>81</v>
      </c>
      <c r="V119" s="157">
        <f t="shared" si="8"/>
        <v>158</v>
      </c>
      <c r="W119" s="158">
        <v>158.4</v>
      </c>
      <c r="X119" s="156">
        <v>81</v>
      </c>
      <c r="Y119" s="157">
        <f t="shared" si="9"/>
        <v>112</v>
      </c>
    </row>
    <row r="120" spans="1:25" s="23" customFormat="1" ht="18" customHeight="1">
      <c r="A120" s="152" t="s">
        <v>262</v>
      </c>
      <c r="B120" s="153">
        <v>35.299999999999997</v>
      </c>
      <c r="C120" s="154">
        <v>10.199999999999999</v>
      </c>
      <c r="D120" s="155">
        <v>25.92</v>
      </c>
      <c r="E120" s="155">
        <v>48.67</v>
      </c>
      <c r="F120" s="156">
        <v>317</v>
      </c>
      <c r="G120" s="157">
        <f t="shared" si="5"/>
        <v>86</v>
      </c>
      <c r="H120" s="158">
        <v>28.57</v>
      </c>
      <c r="I120" s="155">
        <v>11.65</v>
      </c>
      <c r="J120" s="155">
        <v>40.22</v>
      </c>
      <c r="K120" s="156">
        <v>316</v>
      </c>
      <c r="L120" s="157">
        <f t="shared" si="6"/>
        <v>95</v>
      </c>
      <c r="M120" s="158">
        <v>24.21</v>
      </c>
      <c r="N120" s="159">
        <v>4</v>
      </c>
      <c r="O120" s="159">
        <v>28.21</v>
      </c>
      <c r="P120" s="156">
        <v>317</v>
      </c>
      <c r="Q120" s="157">
        <f t="shared" si="7"/>
        <v>109</v>
      </c>
      <c r="R120" s="158">
        <v>24.84</v>
      </c>
      <c r="S120" s="159">
        <v>15.18</v>
      </c>
      <c r="T120" s="159">
        <v>40.020000000000003</v>
      </c>
      <c r="U120" s="156">
        <v>315</v>
      </c>
      <c r="V120" s="157">
        <f t="shared" si="8"/>
        <v>134</v>
      </c>
      <c r="W120" s="158">
        <v>157.22</v>
      </c>
      <c r="X120" s="156">
        <v>315</v>
      </c>
      <c r="Y120" s="157">
        <f t="shared" si="9"/>
        <v>113</v>
      </c>
    </row>
    <row r="121" spans="1:25" s="23" customFormat="1" ht="18" customHeight="1">
      <c r="A121" s="152" t="s">
        <v>263</v>
      </c>
      <c r="B121" s="153">
        <v>36.56</v>
      </c>
      <c r="C121" s="154">
        <v>10.76</v>
      </c>
      <c r="D121" s="155">
        <v>23.5</v>
      </c>
      <c r="E121" s="155">
        <v>47.16</v>
      </c>
      <c r="F121" s="156">
        <v>354</v>
      </c>
      <c r="G121" s="157">
        <f t="shared" si="5"/>
        <v>107</v>
      </c>
      <c r="H121" s="158">
        <v>28.94</v>
      </c>
      <c r="I121" s="155">
        <v>8.5299999999999994</v>
      </c>
      <c r="J121" s="155">
        <v>37.46</v>
      </c>
      <c r="K121" s="156">
        <v>354</v>
      </c>
      <c r="L121" s="157">
        <f t="shared" si="6"/>
        <v>119</v>
      </c>
      <c r="M121" s="158">
        <v>26.6</v>
      </c>
      <c r="N121" s="159">
        <v>4.13</v>
      </c>
      <c r="O121" s="159">
        <v>30.72</v>
      </c>
      <c r="P121" s="156">
        <v>354</v>
      </c>
      <c r="Q121" s="157">
        <f t="shared" si="7"/>
        <v>85</v>
      </c>
      <c r="R121" s="158">
        <v>23.81</v>
      </c>
      <c r="S121" s="159">
        <v>16.600000000000001</v>
      </c>
      <c r="T121" s="159">
        <v>40.409999999999997</v>
      </c>
      <c r="U121" s="156">
        <v>353</v>
      </c>
      <c r="V121" s="157">
        <f t="shared" si="8"/>
        <v>128</v>
      </c>
      <c r="W121" s="158">
        <v>155.86000000000001</v>
      </c>
      <c r="X121" s="156">
        <v>353</v>
      </c>
      <c r="Y121" s="157">
        <f t="shared" si="9"/>
        <v>114</v>
      </c>
    </row>
    <row r="122" spans="1:25" s="23" customFormat="1" ht="18" customHeight="1" thickBot="1">
      <c r="A122" s="172" t="s">
        <v>264</v>
      </c>
      <c r="B122" s="173">
        <v>36.950000000000003</v>
      </c>
      <c r="C122" s="174">
        <v>11.26</v>
      </c>
      <c r="D122" s="175">
        <v>25.4</v>
      </c>
      <c r="E122" s="175">
        <v>49.5</v>
      </c>
      <c r="F122" s="176">
        <v>556</v>
      </c>
      <c r="G122" s="177">
        <f t="shared" si="5"/>
        <v>75</v>
      </c>
      <c r="H122" s="178">
        <v>28.33</v>
      </c>
      <c r="I122" s="175">
        <v>8.86</v>
      </c>
      <c r="J122" s="175">
        <v>37.19</v>
      </c>
      <c r="K122" s="176">
        <v>554</v>
      </c>
      <c r="L122" s="177">
        <f t="shared" si="6"/>
        <v>122</v>
      </c>
      <c r="M122" s="178">
        <v>26.75</v>
      </c>
      <c r="N122" s="179">
        <v>4.22</v>
      </c>
      <c r="O122" s="179">
        <v>30.96</v>
      </c>
      <c r="P122" s="176">
        <v>551</v>
      </c>
      <c r="Q122" s="177">
        <f t="shared" si="7"/>
        <v>82</v>
      </c>
      <c r="R122" s="178">
        <v>24.23</v>
      </c>
      <c r="S122" s="179">
        <v>14.02</v>
      </c>
      <c r="T122" s="179">
        <v>38.25</v>
      </c>
      <c r="U122" s="176">
        <v>520</v>
      </c>
      <c r="V122" s="177">
        <f t="shared" si="8"/>
        <v>145</v>
      </c>
      <c r="W122" s="178">
        <v>155.49</v>
      </c>
      <c r="X122" s="176">
        <v>520</v>
      </c>
      <c r="Y122" s="177">
        <f t="shared" si="9"/>
        <v>115</v>
      </c>
    </row>
    <row r="123" spans="1:25" s="23" customFormat="1" ht="18" customHeight="1">
      <c r="A123" s="143" t="s">
        <v>265</v>
      </c>
      <c r="B123" s="144">
        <v>35.81</v>
      </c>
      <c r="C123" s="145">
        <v>10.26</v>
      </c>
      <c r="D123" s="146">
        <v>23.58</v>
      </c>
      <c r="E123" s="146">
        <v>46.61</v>
      </c>
      <c r="F123" s="147">
        <v>137</v>
      </c>
      <c r="G123" s="148">
        <f t="shared" si="5"/>
        <v>115</v>
      </c>
      <c r="H123" s="149">
        <v>26.69</v>
      </c>
      <c r="I123" s="146">
        <v>9.15</v>
      </c>
      <c r="J123" s="146">
        <v>35.840000000000003</v>
      </c>
      <c r="K123" s="147">
        <v>137</v>
      </c>
      <c r="L123" s="148">
        <f t="shared" si="6"/>
        <v>126</v>
      </c>
      <c r="M123" s="149">
        <v>25.99</v>
      </c>
      <c r="N123" s="150">
        <v>4.03</v>
      </c>
      <c r="O123" s="150">
        <v>30.02</v>
      </c>
      <c r="P123" s="147">
        <v>136</v>
      </c>
      <c r="Q123" s="148">
        <f t="shared" si="7"/>
        <v>93</v>
      </c>
      <c r="R123" s="149">
        <v>25.02</v>
      </c>
      <c r="S123" s="150">
        <v>17.510000000000002</v>
      </c>
      <c r="T123" s="150">
        <v>42.53</v>
      </c>
      <c r="U123" s="147">
        <v>136</v>
      </c>
      <c r="V123" s="148">
        <f t="shared" si="8"/>
        <v>120</v>
      </c>
      <c r="W123" s="149">
        <v>154.9</v>
      </c>
      <c r="X123" s="147">
        <v>136</v>
      </c>
      <c r="Y123" s="148">
        <f t="shared" si="9"/>
        <v>116</v>
      </c>
    </row>
    <row r="124" spans="1:25" s="23" customFormat="1" ht="18" customHeight="1">
      <c r="A124" s="152" t="s">
        <v>266</v>
      </c>
      <c r="B124" s="153">
        <v>33.42</v>
      </c>
      <c r="C124" s="154">
        <v>11.01</v>
      </c>
      <c r="D124" s="155">
        <v>25.74</v>
      </c>
      <c r="E124" s="155">
        <v>47.95</v>
      </c>
      <c r="F124" s="156">
        <v>102</v>
      </c>
      <c r="G124" s="157">
        <f t="shared" si="5"/>
        <v>95</v>
      </c>
      <c r="H124" s="158">
        <v>21.71</v>
      </c>
      <c r="I124" s="155">
        <v>7.42</v>
      </c>
      <c r="J124" s="155">
        <v>29.12</v>
      </c>
      <c r="K124" s="156">
        <v>102</v>
      </c>
      <c r="L124" s="157">
        <f t="shared" si="6"/>
        <v>161</v>
      </c>
      <c r="M124" s="158">
        <v>18.77</v>
      </c>
      <c r="N124" s="159">
        <v>3.35</v>
      </c>
      <c r="O124" s="159">
        <v>22.13</v>
      </c>
      <c r="P124" s="156">
        <v>102</v>
      </c>
      <c r="Q124" s="157">
        <f t="shared" si="7"/>
        <v>165</v>
      </c>
      <c r="R124" s="158">
        <v>25.81</v>
      </c>
      <c r="S124" s="159">
        <v>17.18</v>
      </c>
      <c r="T124" s="159">
        <v>42.99</v>
      </c>
      <c r="U124" s="156">
        <v>31</v>
      </c>
      <c r="V124" s="157">
        <f t="shared" si="8"/>
        <v>117</v>
      </c>
      <c r="W124" s="158">
        <v>154.76</v>
      </c>
      <c r="X124" s="156">
        <v>31</v>
      </c>
      <c r="Y124" s="157">
        <f t="shared" si="9"/>
        <v>117</v>
      </c>
    </row>
    <row r="125" spans="1:25" s="23" customFormat="1" ht="18" customHeight="1">
      <c r="A125" s="152" t="s">
        <v>267</v>
      </c>
      <c r="B125" s="153">
        <v>35.51</v>
      </c>
      <c r="C125" s="154">
        <v>10.23</v>
      </c>
      <c r="D125" s="155">
        <v>28.86</v>
      </c>
      <c r="E125" s="155">
        <v>51.73</v>
      </c>
      <c r="F125" s="156">
        <v>114</v>
      </c>
      <c r="G125" s="157">
        <f t="shared" si="5"/>
        <v>53</v>
      </c>
      <c r="H125" s="158">
        <v>24.36</v>
      </c>
      <c r="I125" s="155">
        <v>8.3000000000000007</v>
      </c>
      <c r="J125" s="155">
        <v>32.659999999999997</v>
      </c>
      <c r="K125" s="156">
        <v>114</v>
      </c>
      <c r="L125" s="157">
        <f t="shared" si="6"/>
        <v>145</v>
      </c>
      <c r="M125" s="158">
        <v>22.7</v>
      </c>
      <c r="N125" s="159">
        <v>4.18</v>
      </c>
      <c r="O125" s="159">
        <v>26.88</v>
      </c>
      <c r="P125" s="156">
        <v>113</v>
      </c>
      <c r="Q125" s="157">
        <f t="shared" si="7"/>
        <v>121</v>
      </c>
      <c r="R125" s="158">
        <v>26.14</v>
      </c>
      <c r="S125" s="159">
        <v>16.64</v>
      </c>
      <c r="T125" s="159">
        <v>42.79</v>
      </c>
      <c r="U125" s="156">
        <v>67</v>
      </c>
      <c r="V125" s="157">
        <f t="shared" si="8"/>
        <v>118</v>
      </c>
      <c r="W125" s="158">
        <v>154.75</v>
      </c>
      <c r="X125" s="156">
        <v>67</v>
      </c>
      <c r="Y125" s="157">
        <f t="shared" si="9"/>
        <v>118</v>
      </c>
    </row>
    <row r="126" spans="1:25" s="23" customFormat="1" ht="18" customHeight="1">
      <c r="A126" s="152" t="s">
        <v>268</v>
      </c>
      <c r="B126" s="153">
        <v>33.979999999999997</v>
      </c>
      <c r="C126" s="154">
        <v>9.31</v>
      </c>
      <c r="D126" s="155">
        <v>27.05</v>
      </c>
      <c r="E126" s="155">
        <v>48.7</v>
      </c>
      <c r="F126" s="156">
        <v>273</v>
      </c>
      <c r="G126" s="157">
        <f t="shared" si="5"/>
        <v>85</v>
      </c>
      <c r="H126" s="158">
        <v>25.89</v>
      </c>
      <c r="I126" s="155">
        <v>7.71</v>
      </c>
      <c r="J126" s="155">
        <v>33.6</v>
      </c>
      <c r="K126" s="156">
        <v>270</v>
      </c>
      <c r="L126" s="157">
        <f t="shared" si="6"/>
        <v>138</v>
      </c>
      <c r="M126" s="158">
        <v>20.5</v>
      </c>
      <c r="N126" s="159">
        <v>3.6</v>
      </c>
      <c r="O126" s="159">
        <v>24.1</v>
      </c>
      <c r="P126" s="156">
        <v>273</v>
      </c>
      <c r="Q126" s="157">
        <f t="shared" si="7"/>
        <v>143</v>
      </c>
      <c r="R126" s="158">
        <v>25.51</v>
      </c>
      <c r="S126" s="159">
        <v>18.61</v>
      </c>
      <c r="T126" s="159">
        <v>44.12</v>
      </c>
      <c r="U126" s="156">
        <v>128</v>
      </c>
      <c r="V126" s="157">
        <f t="shared" si="8"/>
        <v>108</v>
      </c>
      <c r="W126" s="158">
        <v>154.01</v>
      </c>
      <c r="X126" s="156">
        <v>128</v>
      </c>
      <c r="Y126" s="157">
        <f t="shared" si="9"/>
        <v>119</v>
      </c>
    </row>
    <row r="127" spans="1:25" s="23" customFormat="1" ht="18" customHeight="1" thickBot="1">
      <c r="A127" s="172" t="s">
        <v>269</v>
      </c>
      <c r="B127" s="173">
        <v>32.729999999999997</v>
      </c>
      <c r="C127" s="174">
        <v>10.09</v>
      </c>
      <c r="D127" s="175">
        <v>21.71</v>
      </c>
      <c r="E127" s="175">
        <v>43.12</v>
      </c>
      <c r="F127" s="176">
        <v>262</v>
      </c>
      <c r="G127" s="177">
        <f t="shared" si="5"/>
        <v>152</v>
      </c>
      <c r="H127" s="178">
        <v>25.66</v>
      </c>
      <c r="I127" s="175">
        <v>7.96</v>
      </c>
      <c r="J127" s="175">
        <v>33.619999999999997</v>
      </c>
      <c r="K127" s="176">
        <v>259</v>
      </c>
      <c r="L127" s="177">
        <f t="shared" si="6"/>
        <v>137</v>
      </c>
      <c r="M127" s="178">
        <v>23.28</v>
      </c>
      <c r="N127" s="179">
        <v>3.76</v>
      </c>
      <c r="O127" s="179">
        <v>27.04</v>
      </c>
      <c r="P127" s="176">
        <v>257</v>
      </c>
      <c r="Q127" s="177">
        <f t="shared" si="7"/>
        <v>118</v>
      </c>
      <c r="R127" s="178">
        <v>28.54</v>
      </c>
      <c r="S127" s="179">
        <v>16.809999999999999</v>
      </c>
      <c r="T127" s="179">
        <v>45.34</v>
      </c>
      <c r="U127" s="176">
        <v>135</v>
      </c>
      <c r="V127" s="177">
        <f t="shared" si="8"/>
        <v>99</v>
      </c>
      <c r="W127" s="178">
        <v>153.71</v>
      </c>
      <c r="X127" s="176">
        <v>135</v>
      </c>
      <c r="Y127" s="177">
        <f t="shared" si="9"/>
        <v>120</v>
      </c>
    </row>
    <row r="128" spans="1:25" s="23" customFormat="1" ht="18" customHeight="1">
      <c r="A128" s="143" t="s">
        <v>270</v>
      </c>
      <c r="B128" s="144">
        <v>35.340000000000003</v>
      </c>
      <c r="C128" s="145">
        <v>9.85</v>
      </c>
      <c r="D128" s="146">
        <v>21.98</v>
      </c>
      <c r="E128" s="146">
        <v>44.58</v>
      </c>
      <c r="F128" s="147">
        <v>112</v>
      </c>
      <c r="G128" s="148">
        <f t="shared" si="5"/>
        <v>134</v>
      </c>
      <c r="H128" s="149">
        <v>28.96</v>
      </c>
      <c r="I128" s="146">
        <v>8.8800000000000008</v>
      </c>
      <c r="J128" s="146">
        <v>37.83</v>
      </c>
      <c r="K128" s="147">
        <v>112</v>
      </c>
      <c r="L128" s="148">
        <f t="shared" si="6"/>
        <v>111</v>
      </c>
      <c r="M128" s="149">
        <v>25.02</v>
      </c>
      <c r="N128" s="150">
        <v>4.22</v>
      </c>
      <c r="O128" s="150">
        <v>29.24</v>
      </c>
      <c r="P128" s="147">
        <v>112</v>
      </c>
      <c r="Q128" s="148">
        <f t="shared" si="7"/>
        <v>99</v>
      </c>
      <c r="R128" s="149">
        <v>24.43</v>
      </c>
      <c r="S128" s="150">
        <v>15.18</v>
      </c>
      <c r="T128" s="150">
        <v>39.61</v>
      </c>
      <c r="U128" s="147">
        <v>82</v>
      </c>
      <c r="V128" s="148">
        <f t="shared" si="8"/>
        <v>135</v>
      </c>
      <c r="W128" s="149">
        <v>152.96</v>
      </c>
      <c r="X128" s="147">
        <v>82</v>
      </c>
      <c r="Y128" s="148">
        <f t="shared" si="9"/>
        <v>121</v>
      </c>
    </row>
    <row r="129" spans="1:25" s="23" customFormat="1" ht="18" customHeight="1">
      <c r="A129" s="152" t="s">
        <v>271</v>
      </c>
      <c r="B129" s="153">
        <v>35.07</v>
      </c>
      <c r="C129" s="154">
        <v>11.86</v>
      </c>
      <c r="D129" s="155">
        <v>25.41</v>
      </c>
      <c r="E129" s="155">
        <v>48.87</v>
      </c>
      <c r="F129" s="156">
        <v>468</v>
      </c>
      <c r="G129" s="157">
        <f t="shared" si="5"/>
        <v>83</v>
      </c>
      <c r="H129" s="158">
        <v>26.62</v>
      </c>
      <c r="I129" s="155">
        <v>9.7799999999999994</v>
      </c>
      <c r="J129" s="155">
        <v>36.39</v>
      </c>
      <c r="K129" s="156">
        <v>467</v>
      </c>
      <c r="L129" s="157">
        <f t="shared" si="6"/>
        <v>125</v>
      </c>
      <c r="M129" s="158">
        <v>24.58</v>
      </c>
      <c r="N129" s="159">
        <v>4.05</v>
      </c>
      <c r="O129" s="159">
        <v>28.63</v>
      </c>
      <c r="P129" s="156">
        <v>461</v>
      </c>
      <c r="Q129" s="157">
        <f t="shared" si="7"/>
        <v>106</v>
      </c>
      <c r="R129" s="158">
        <v>23.14</v>
      </c>
      <c r="S129" s="159">
        <v>14.55</v>
      </c>
      <c r="T129" s="159">
        <v>37.68</v>
      </c>
      <c r="U129" s="156">
        <v>466</v>
      </c>
      <c r="V129" s="157">
        <f t="shared" si="8"/>
        <v>148</v>
      </c>
      <c r="W129" s="158">
        <v>151.52000000000001</v>
      </c>
      <c r="X129" s="156">
        <v>466</v>
      </c>
      <c r="Y129" s="157">
        <f t="shared" si="9"/>
        <v>122</v>
      </c>
    </row>
    <row r="130" spans="1:25" s="23" customFormat="1" ht="18" customHeight="1">
      <c r="A130" s="152" t="s">
        <v>272</v>
      </c>
      <c r="B130" s="153">
        <v>35.32</v>
      </c>
      <c r="C130" s="154">
        <v>9.8800000000000008</v>
      </c>
      <c r="D130" s="155">
        <v>24.13</v>
      </c>
      <c r="E130" s="155">
        <v>46.72</v>
      </c>
      <c r="F130" s="156">
        <v>461</v>
      </c>
      <c r="G130" s="157">
        <f t="shared" si="5"/>
        <v>114</v>
      </c>
      <c r="H130" s="158">
        <v>27.03</v>
      </c>
      <c r="I130" s="155">
        <v>7.31</v>
      </c>
      <c r="J130" s="155">
        <v>34.340000000000003</v>
      </c>
      <c r="K130" s="156">
        <v>459</v>
      </c>
      <c r="L130" s="157">
        <f t="shared" si="6"/>
        <v>132</v>
      </c>
      <c r="M130" s="158">
        <v>23.13</v>
      </c>
      <c r="N130" s="159">
        <v>3.85</v>
      </c>
      <c r="O130" s="159">
        <v>26.99</v>
      </c>
      <c r="P130" s="156">
        <v>456</v>
      </c>
      <c r="Q130" s="157">
        <f t="shared" si="7"/>
        <v>119</v>
      </c>
      <c r="R130" s="158">
        <v>24.87</v>
      </c>
      <c r="S130" s="159">
        <v>15.36</v>
      </c>
      <c r="T130" s="159">
        <v>40.229999999999997</v>
      </c>
      <c r="U130" s="156">
        <v>406</v>
      </c>
      <c r="V130" s="157">
        <f t="shared" si="8"/>
        <v>130</v>
      </c>
      <c r="W130" s="158">
        <v>151.16999999999999</v>
      </c>
      <c r="X130" s="156">
        <v>406</v>
      </c>
      <c r="Y130" s="157">
        <f t="shared" si="9"/>
        <v>123</v>
      </c>
    </row>
    <row r="131" spans="1:25" s="23" customFormat="1" ht="18" customHeight="1">
      <c r="A131" s="152" t="s">
        <v>273</v>
      </c>
      <c r="B131" s="153">
        <v>34.72</v>
      </c>
      <c r="C131" s="154">
        <v>12.29</v>
      </c>
      <c r="D131" s="155">
        <v>24.75</v>
      </c>
      <c r="E131" s="155">
        <v>48.25</v>
      </c>
      <c r="F131" s="156">
        <v>63</v>
      </c>
      <c r="G131" s="157">
        <f t="shared" si="5"/>
        <v>92</v>
      </c>
      <c r="H131" s="158">
        <v>27.17</v>
      </c>
      <c r="I131" s="155">
        <v>10.37</v>
      </c>
      <c r="J131" s="155">
        <v>37.54</v>
      </c>
      <c r="K131" s="156">
        <v>63</v>
      </c>
      <c r="L131" s="157">
        <f t="shared" si="6"/>
        <v>115</v>
      </c>
      <c r="M131" s="158">
        <v>24.44</v>
      </c>
      <c r="N131" s="159">
        <v>4.24</v>
      </c>
      <c r="O131" s="159">
        <v>28.69</v>
      </c>
      <c r="P131" s="156">
        <v>63</v>
      </c>
      <c r="Q131" s="157">
        <f t="shared" si="7"/>
        <v>105</v>
      </c>
      <c r="R131" s="158">
        <v>21.57</v>
      </c>
      <c r="S131" s="159">
        <v>14.04</v>
      </c>
      <c r="T131" s="159">
        <v>35.619999999999997</v>
      </c>
      <c r="U131" s="156">
        <v>63</v>
      </c>
      <c r="V131" s="157">
        <f t="shared" si="8"/>
        <v>160</v>
      </c>
      <c r="W131" s="158">
        <v>150.09</v>
      </c>
      <c r="X131" s="156">
        <v>63</v>
      </c>
      <c r="Y131" s="157">
        <f t="shared" si="9"/>
        <v>124</v>
      </c>
    </row>
    <row r="132" spans="1:25" s="23" customFormat="1" ht="18" customHeight="1" thickBot="1">
      <c r="A132" s="172" t="s">
        <v>274</v>
      </c>
      <c r="B132" s="173">
        <v>32.99</v>
      </c>
      <c r="C132" s="174">
        <v>8.59</v>
      </c>
      <c r="D132" s="175">
        <v>20.54</v>
      </c>
      <c r="E132" s="175">
        <v>41.33</v>
      </c>
      <c r="F132" s="176">
        <v>70</v>
      </c>
      <c r="G132" s="177">
        <f t="shared" si="5"/>
        <v>164</v>
      </c>
      <c r="H132" s="178">
        <v>23.57</v>
      </c>
      <c r="I132" s="175">
        <v>7.73</v>
      </c>
      <c r="J132" s="175">
        <v>31.3</v>
      </c>
      <c r="K132" s="176">
        <v>70</v>
      </c>
      <c r="L132" s="177">
        <f t="shared" si="6"/>
        <v>149</v>
      </c>
      <c r="M132" s="178">
        <v>22.26</v>
      </c>
      <c r="N132" s="179">
        <v>3.82</v>
      </c>
      <c r="O132" s="179">
        <v>26.08</v>
      </c>
      <c r="P132" s="176">
        <v>70</v>
      </c>
      <c r="Q132" s="177">
        <f t="shared" si="7"/>
        <v>128</v>
      </c>
      <c r="R132" s="178">
        <v>29.21</v>
      </c>
      <c r="S132" s="179">
        <v>16.920000000000002</v>
      </c>
      <c r="T132" s="179">
        <v>46.13</v>
      </c>
      <c r="U132" s="176">
        <v>36</v>
      </c>
      <c r="V132" s="177">
        <f t="shared" si="8"/>
        <v>95</v>
      </c>
      <c r="W132" s="178">
        <v>150.03</v>
      </c>
      <c r="X132" s="176">
        <v>36</v>
      </c>
      <c r="Y132" s="177">
        <f t="shared" si="9"/>
        <v>125</v>
      </c>
    </row>
    <row r="133" spans="1:25" s="23" customFormat="1" ht="18" customHeight="1">
      <c r="A133" s="143" t="s">
        <v>275</v>
      </c>
      <c r="B133" s="144">
        <v>35.85</v>
      </c>
      <c r="C133" s="145">
        <v>8.59</v>
      </c>
      <c r="D133" s="146">
        <v>21.97</v>
      </c>
      <c r="E133" s="146">
        <v>44.19</v>
      </c>
      <c r="F133" s="147">
        <v>180</v>
      </c>
      <c r="G133" s="148">
        <f t="shared" si="5"/>
        <v>140</v>
      </c>
      <c r="H133" s="149">
        <v>25.18</v>
      </c>
      <c r="I133" s="146">
        <v>8.56</v>
      </c>
      <c r="J133" s="146">
        <v>33.75</v>
      </c>
      <c r="K133" s="147">
        <v>180</v>
      </c>
      <c r="L133" s="148">
        <f t="shared" si="6"/>
        <v>136</v>
      </c>
      <c r="M133" s="149">
        <v>22.73</v>
      </c>
      <c r="N133" s="150">
        <v>3.79</v>
      </c>
      <c r="O133" s="150">
        <v>26.52</v>
      </c>
      <c r="P133" s="147">
        <v>178</v>
      </c>
      <c r="Q133" s="148">
        <f t="shared" si="7"/>
        <v>123</v>
      </c>
      <c r="R133" s="149">
        <v>28</v>
      </c>
      <c r="S133" s="150">
        <v>19.350000000000001</v>
      </c>
      <c r="T133" s="150">
        <v>47.35</v>
      </c>
      <c r="U133" s="147">
        <v>65</v>
      </c>
      <c r="V133" s="148">
        <f t="shared" si="8"/>
        <v>91</v>
      </c>
      <c r="W133" s="149">
        <v>149.18</v>
      </c>
      <c r="X133" s="147">
        <v>65</v>
      </c>
      <c r="Y133" s="148">
        <f t="shared" si="9"/>
        <v>126</v>
      </c>
    </row>
    <row r="134" spans="1:25" s="23" customFormat="1" ht="18" customHeight="1">
      <c r="A134" s="152" t="s">
        <v>276</v>
      </c>
      <c r="B134" s="153">
        <v>34.409999999999997</v>
      </c>
      <c r="C134" s="154">
        <v>9.58</v>
      </c>
      <c r="D134" s="155">
        <v>23.06</v>
      </c>
      <c r="E134" s="155">
        <v>45.06</v>
      </c>
      <c r="F134" s="156">
        <v>31</v>
      </c>
      <c r="G134" s="157">
        <f t="shared" si="5"/>
        <v>130</v>
      </c>
      <c r="H134" s="158">
        <v>22.1</v>
      </c>
      <c r="I134" s="155">
        <v>6.27</v>
      </c>
      <c r="J134" s="155">
        <v>28.37</v>
      </c>
      <c r="K134" s="156">
        <v>31</v>
      </c>
      <c r="L134" s="157">
        <f t="shared" si="6"/>
        <v>166</v>
      </c>
      <c r="M134" s="158">
        <v>25.97</v>
      </c>
      <c r="N134" s="159">
        <v>4.5</v>
      </c>
      <c r="O134" s="159">
        <v>30.46</v>
      </c>
      <c r="P134" s="156">
        <v>31</v>
      </c>
      <c r="Q134" s="157">
        <f t="shared" si="7"/>
        <v>89</v>
      </c>
      <c r="R134" s="158">
        <v>27.69</v>
      </c>
      <c r="S134" s="159">
        <v>17.329999999999998</v>
      </c>
      <c r="T134" s="159">
        <v>45.02</v>
      </c>
      <c r="U134" s="156">
        <v>31</v>
      </c>
      <c r="V134" s="157">
        <f t="shared" si="8"/>
        <v>101</v>
      </c>
      <c r="W134" s="158">
        <v>148.91999999999999</v>
      </c>
      <c r="X134" s="156">
        <v>31</v>
      </c>
      <c r="Y134" s="157">
        <f t="shared" si="9"/>
        <v>127</v>
      </c>
    </row>
    <row r="135" spans="1:25" s="23" customFormat="1" ht="18" customHeight="1">
      <c r="A135" s="152" t="s">
        <v>47</v>
      </c>
      <c r="B135" s="153">
        <v>36.369999999999997</v>
      </c>
      <c r="C135" s="154">
        <v>8.9700000000000006</v>
      </c>
      <c r="D135" s="155">
        <v>19.2</v>
      </c>
      <c r="E135" s="155">
        <v>41.87</v>
      </c>
      <c r="F135" s="156">
        <v>432</v>
      </c>
      <c r="G135" s="157">
        <f t="shared" si="5"/>
        <v>162</v>
      </c>
      <c r="H135" s="158">
        <v>27.57</v>
      </c>
      <c r="I135" s="155">
        <v>9.08</v>
      </c>
      <c r="J135" s="155">
        <v>36.65</v>
      </c>
      <c r="K135" s="156">
        <v>431</v>
      </c>
      <c r="L135" s="157">
        <f t="shared" si="6"/>
        <v>124</v>
      </c>
      <c r="M135" s="158">
        <v>25.08</v>
      </c>
      <c r="N135" s="159">
        <v>3.99</v>
      </c>
      <c r="O135" s="159">
        <v>29.07</v>
      </c>
      <c r="P135" s="156">
        <v>429</v>
      </c>
      <c r="Q135" s="157">
        <f t="shared" si="7"/>
        <v>101</v>
      </c>
      <c r="R135" s="158">
        <v>28.11</v>
      </c>
      <c r="S135" s="159">
        <v>17.38</v>
      </c>
      <c r="T135" s="159">
        <v>45.48</v>
      </c>
      <c r="U135" s="156">
        <v>243</v>
      </c>
      <c r="V135" s="157">
        <f t="shared" si="8"/>
        <v>98</v>
      </c>
      <c r="W135" s="158">
        <v>148.77000000000001</v>
      </c>
      <c r="X135" s="156">
        <v>243</v>
      </c>
      <c r="Y135" s="157">
        <f t="shared" si="9"/>
        <v>128</v>
      </c>
    </row>
    <row r="136" spans="1:25" s="23" customFormat="1" ht="18" customHeight="1">
      <c r="A136" s="152" t="s">
        <v>277</v>
      </c>
      <c r="B136" s="153">
        <v>33.39</v>
      </c>
      <c r="C136" s="154">
        <v>9.7200000000000006</v>
      </c>
      <c r="D136" s="155">
        <v>23.13</v>
      </c>
      <c r="E136" s="155">
        <v>44.69</v>
      </c>
      <c r="F136" s="156">
        <v>174</v>
      </c>
      <c r="G136" s="157">
        <f t="shared" ref="G136:G199" si="10">IFERROR(RANK(E136,$E$8:$E$228),"")</f>
        <v>133</v>
      </c>
      <c r="H136" s="158">
        <v>27.79</v>
      </c>
      <c r="I136" s="155">
        <v>6.63</v>
      </c>
      <c r="J136" s="155">
        <v>34.42</v>
      </c>
      <c r="K136" s="156">
        <v>174</v>
      </c>
      <c r="L136" s="157">
        <f t="shared" ref="L136:L199" si="11">IFERROR(RANK(J136,$J$8:$J$228),"")</f>
        <v>131</v>
      </c>
      <c r="M136" s="158">
        <v>26.16</v>
      </c>
      <c r="N136" s="159">
        <v>3.84</v>
      </c>
      <c r="O136" s="159">
        <v>30</v>
      </c>
      <c r="P136" s="156">
        <v>174</v>
      </c>
      <c r="Q136" s="157">
        <f t="shared" ref="Q136:Q199" si="12">IFERROR(RANK(O136,$O$8:$O$228),"")</f>
        <v>94</v>
      </c>
      <c r="R136" s="158">
        <v>24.76</v>
      </c>
      <c r="S136" s="159">
        <v>14.35</v>
      </c>
      <c r="T136" s="159">
        <v>39.11</v>
      </c>
      <c r="U136" s="156">
        <v>173</v>
      </c>
      <c r="V136" s="157">
        <f t="shared" ref="V136:V199" si="13">IFERROR(RANK(T136,$T$8:$T$228),"")</f>
        <v>139</v>
      </c>
      <c r="W136" s="158">
        <v>148.69999999999999</v>
      </c>
      <c r="X136" s="156">
        <v>173</v>
      </c>
      <c r="Y136" s="157">
        <f t="shared" ref="Y136:Y199" si="14">IFERROR(RANK(W136,$W$8:$W$228),"")</f>
        <v>129</v>
      </c>
    </row>
    <row r="137" spans="1:25" s="23" customFormat="1" ht="18" customHeight="1" thickBot="1">
      <c r="A137" s="172" t="s">
        <v>278</v>
      </c>
      <c r="B137" s="173">
        <v>36.83</v>
      </c>
      <c r="C137" s="174">
        <v>9.69</v>
      </c>
      <c r="D137" s="175">
        <v>22.31</v>
      </c>
      <c r="E137" s="175">
        <v>45.57</v>
      </c>
      <c r="F137" s="176">
        <v>313</v>
      </c>
      <c r="G137" s="177">
        <f t="shared" si="10"/>
        <v>124</v>
      </c>
      <c r="H137" s="178">
        <v>28.65</v>
      </c>
      <c r="I137" s="175">
        <v>9.5</v>
      </c>
      <c r="J137" s="175">
        <v>38.14</v>
      </c>
      <c r="K137" s="176">
        <v>313</v>
      </c>
      <c r="L137" s="177">
        <f t="shared" si="11"/>
        <v>108</v>
      </c>
      <c r="M137" s="178">
        <v>24.5</v>
      </c>
      <c r="N137" s="179">
        <v>4.0999999999999996</v>
      </c>
      <c r="O137" s="179">
        <v>28.6</v>
      </c>
      <c r="P137" s="176">
        <v>312</v>
      </c>
      <c r="Q137" s="177">
        <f t="shared" si="12"/>
        <v>107</v>
      </c>
      <c r="R137" s="178">
        <v>22.22</v>
      </c>
      <c r="S137" s="179">
        <v>13.92</v>
      </c>
      <c r="T137" s="179">
        <v>36.15</v>
      </c>
      <c r="U137" s="176">
        <v>313</v>
      </c>
      <c r="V137" s="177">
        <f t="shared" si="13"/>
        <v>156</v>
      </c>
      <c r="W137" s="178">
        <v>148.37</v>
      </c>
      <c r="X137" s="176">
        <v>313</v>
      </c>
      <c r="Y137" s="177">
        <f t="shared" si="14"/>
        <v>130</v>
      </c>
    </row>
    <row r="138" spans="1:25" s="23" customFormat="1" ht="18" customHeight="1">
      <c r="A138" s="143" t="s">
        <v>279</v>
      </c>
      <c r="B138" s="144">
        <v>30.95</v>
      </c>
      <c r="C138" s="145">
        <v>10.130000000000001</v>
      </c>
      <c r="D138" s="146">
        <v>20.52</v>
      </c>
      <c r="E138" s="146">
        <v>41.06</v>
      </c>
      <c r="F138" s="147">
        <v>31</v>
      </c>
      <c r="G138" s="148">
        <f t="shared" si="10"/>
        <v>169</v>
      </c>
      <c r="H138" s="149">
        <v>18.739999999999998</v>
      </c>
      <c r="I138" s="146">
        <v>5.19</v>
      </c>
      <c r="J138" s="146">
        <v>23.94</v>
      </c>
      <c r="K138" s="147">
        <v>31</v>
      </c>
      <c r="L138" s="148">
        <f t="shared" si="11"/>
        <v>189</v>
      </c>
      <c r="M138" s="149">
        <v>16.739999999999998</v>
      </c>
      <c r="N138" s="150">
        <v>3.08</v>
      </c>
      <c r="O138" s="150">
        <v>19.82</v>
      </c>
      <c r="P138" s="147">
        <v>31</v>
      </c>
      <c r="Q138" s="148">
        <f t="shared" si="12"/>
        <v>178</v>
      </c>
      <c r="R138" s="149">
        <v>25.2</v>
      </c>
      <c r="S138" s="150">
        <v>18.399999999999999</v>
      </c>
      <c r="T138" s="150">
        <v>43.6</v>
      </c>
      <c r="U138" s="147">
        <v>2</v>
      </c>
      <c r="V138" s="148">
        <f t="shared" si="13"/>
        <v>114</v>
      </c>
      <c r="W138" s="149">
        <v>148.25</v>
      </c>
      <c r="X138" s="147">
        <v>2</v>
      </c>
      <c r="Y138" s="148">
        <f t="shared" si="14"/>
        <v>131</v>
      </c>
    </row>
    <row r="139" spans="1:25" s="23" customFormat="1" ht="18" customHeight="1">
      <c r="A139" s="152" t="s">
        <v>280</v>
      </c>
      <c r="B139" s="153">
        <v>32.43</v>
      </c>
      <c r="C139" s="154">
        <v>10.5</v>
      </c>
      <c r="D139" s="155">
        <v>19.18</v>
      </c>
      <c r="E139" s="155">
        <v>40.65</v>
      </c>
      <c r="F139" s="156">
        <v>114</v>
      </c>
      <c r="G139" s="157">
        <f t="shared" si="10"/>
        <v>172</v>
      </c>
      <c r="H139" s="158">
        <v>32.56</v>
      </c>
      <c r="I139" s="155">
        <v>11.54</v>
      </c>
      <c r="J139" s="155">
        <v>44.1</v>
      </c>
      <c r="K139" s="156">
        <v>114</v>
      </c>
      <c r="L139" s="157">
        <f t="shared" si="11"/>
        <v>70</v>
      </c>
      <c r="M139" s="158">
        <v>21.59</v>
      </c>
      <c r="N139" s="159">
        <v>3.85</v>
      </c>
      <c r="O139" s="159">
        <v>25.44</v>
      </c>
      <c r="P139" s="156">
        <v>111</v>
      </c>
      <c r="Q139" s="157">
        <f t="shared" si="12"/>
        <v>131</v>
      </c>
      <c r="R139" s="158">
        <v>24.09</v>
      </c>
      <c r="S139" s="159">
        <v>16.100000000000001</v>
      </c>
      <c r="T139" s="159">
        <v>40.200000000000003</v>
      </c>
      <c r="U139" s="156">
        <v>82</v>
      </c>
      <c r="V139" s="157">
        <f t="shared" si="13"/>
        <v>131</v>
      </c>
      <c r="W139" s="158">
        <v>147.97</v>
      </c>
      <c r="X139" s="156">
        <v>82</v>
      </c>
      <c r="Y139" s="157">
        <f t="shared" si="14"/>
        <v>132</v>
      </c>
    </row>
    <row r="140" spans="1:25" s="23" customFormat="1" ht="18" customHeight="1">
      <c r="A140" s="152" t="s">
        <v>281</v>
      </c>
      <c r="B140" s="153">
        <v>34.46</v>
      </c>
      <c r="C140" s="154">
        <v>9.51</v>
      </c>
      <c r="D140" s="155">
        <v>24.85</v>
      </c>
      <c r="E140" s="155">
        <v>46.83</v>
      </c>
      <c r="F140" s="156">
        <v>165</v>
      </c>
      <c r="G140" s="157">
        <f t="shared" si="10"/>
        <v>112</v>
      </c>
      <c r="H140" s="158">
        <v>27.41</v>
      </c>
      <c r="I140" s="155">
        <v>5.69</v>
      </c>
      <c r="J140" s="155">
        <v>33.090000000000003</v>
      </c>
      <c r="K140" s="156">
        <v>165</v>
      </c>
      <c r="L140" s="157">
        <f t="shared" si="11"/>
        <v>142</v>
      </c>
      <c r="M140" s="158">
        <v>24.01</v>
      </c>
      <c r="N140" s="159">
        <v>3.84</v>
      </c>
      <c r="O140" s="159">
        <v>27.85</v>
      </c>
      <c r="P140" s="156">
        <v>162</v>
      </c>
      <c r="Q140" s="157">
        <f t="shared" si="12"/>
        <v>111</v>
      </c>
      <c r="R140" s="158">
        <v>24.42</v>
      </c>
      <c r="S140" s="159">
        <v>16.09</v>
      </c>
      <c r="T140" s="159">
        <v>40.51</v>
      </c>
      <c r="U140" s="156">
        <v>165</v>
      </c>
      <c r="V140" s="157">
        <f t="shared" si="13"/>
        <v>127</v>
      </c>
      <c r="W140" s="158">
        <v>147.78</v>
      </c>
      <c r="X140" s="156">
        <v>165</v>
      </c>
      <c r="Y140" s="157">
        <f t="shared" si="14"/>
        <v>133</v>
      </c>
    </row>
    <row r="141" spans="1:25" s="23" customFormat="1" ht="18" customHeight="1">
      <c r="A141" s="152" t="s">
        <v>282</v>
      </c>
      <c r="B141" s="153">
        <v>34.869999999999997</v>
      </c>
      <c r="C141" s="154">
        <v>9.14</v>
      </c>
      <c r="D141" s="155">
        <v>22.29</v>
      </c>
      <c r="E141" s="155">
        <v>44.29</v>
      </c>
      <c r="F141" s="156">
        <v>505</v>
      </c>
      <c r="G141" s="157">
        <f t="shared" si="10"/>
        <v>138</v>
      </c>
      <c r="H141" s="158">
        <v>23.17</v>
      </c>
      <c r="I141" s="155">
        <v>6.48</v>
      </c>
      <c r="J141" s="155">
        <v>29.66</v>
      </c>
      <c r="K141" s="156">
        <v>505</v>
      </c>
      <c r="L141" s="157">
        <f t="shared" si="11"/>
        <v>159</v>
      </c>
      <c r="M141" s="158">
        <v>22.29</v>
      </c>
      <c r="N141" s="159">
        <v>3.81</v>
      </c>
      <c r="O141" s="159">
        <v>26.1</v>
      </c>
      <c r="P141" s="156">
        <v>499</v>
      </c>
      <c r="Q141" s="157">
        <f t="shared" si="12"/>
        <v>127</v>
      </c>
      <c r="R141" s="158">
        <v>28.46</v>
      </c>
      <c r="S141" s="159">
        <v>16.72</v>
      </c>
      <c r="T141" s="159">
        <v>45.18</v>
      </c>
      <c r="U141" s="156">
        <v>191</v>
      </c>
      <c r="V141" s="157">
        <f t="shared" si="13"/>
        <v>100</v>
      </c>
      <c r="W141" s="158">
        <v>147.72999999999999</v>
      </c>
      <c r="X141" s="156">
        <v>191</v>
      </c>
      <c r="Y141" s="157">
        <f t="shared" si="14"/>
        <v>134</v>
      </c>
    </row>
    <row r="142" spans="1:25" s="23" customFormat="1" ht="18" customHeight="1" thickBot="1">
      <c r="A142" s="172" t="s">
        <v>283</v>
      </c>
      <c r="B142" s="173">
        <v>31.38</v>
      </c>
      <c r="C142" s="174">
        <v>10.17</v>
      </c>
      <c r="D142" s="175">
        <v>19.260000000000002</v>
      </c>
      <c r="E142" s="175">
        <v>40.04</v>
      </c>
      <c r="F142" s="176">
        <v>95</v>
      </c>
      <c r="G142" s="177">
        <f t="shared" si="10"/>
        <v>177</v>
      </c>
      <c r="H142" s="178">
        <v>23.15</v>
      </c>
      <c r="I142" s="175">
        <v>8.6300000000000008</v>
      </c>
      <c r="J142" s="175">
        <v>31.78</v>
      </c>
      <c r="K142" s="176">
        <v>95</v>
      </c>
      <c r="L142" s="177">
        <f t="shared" si="11"/>
        <v>147</v>
      </c>
      <c r="M142" s="178">
        <v>22.5</v>
      </c>
      <c r="N142" s="179">
        <v>3.73</v>
      </c>
      <c r="O142" s="179">
        <v>26.23</v>
      </c>
      <c r="P142" s="176">
        <v>94</v>
      </c>
      <c r="Q142" s="177">
        <f t="shared" si="12"/>
        <v>126</v>
      </c>
      <c r="R142" s="178">
        <v>26.29</v>
      </c>
      <c r="S142" s="179">
        <v>17.57</v>
      </c>
      <c r="T142" s="179">
        <v>43.86</v>
      </c>
      <c r="U142" s="176">
        <v>54</v>
      </c>
      <c r="V142" s="177">
        <f t="shared" si="13"/>
        <v>110</v>
      </c>
      <c r="W142" s="178">
        <v>147.24</v>
      </c>
      <c r="X142" s="176">
        <v>54</v>
      </c>
      <c r="Y142" s="177">
        <f t="shared" si="14"/>
        <v>135</v>
      </c>
    </row>
    <row r="143" spans="1:25" s="23" customFormat="1" ht="18" customHeight="1">
      <c r="A143" s="143" t="s">
        <v>284</v>
      </c>
      <c r="B143" s="144">
        <v>34.71</v>
      </c>
      <c r="C143" s="145">
        <v>9.49</v>
      </c>
      <c r="D143" s="146">
        <v>25.47</v>
      </c>
      <c r="E143" s="146">
        <v>47.57</v>
      </c>
      <c r="F143" s="147">
        <v>401</v>
      </c>
      <c r="G143" s="148">
        <f t="shared" si="10"/>
        <v>100</v>
      </c>
      <c r="H143" s="149">
        <v>26.71</v>
      </c>
      <c r="I143" s="146">
        <v>10.78</v>
      </c>
      <c r="J143" s="146">
        <v>37.5</v>
      </c>
      <c r="K143" s="147">
        <v>396</v>
      </c>
      <c r="L143" s="148">
        <f t="shared" si="11"/>
        <v>118</v>
      </c>
      <c r="M143" s="149">
        <v>23.24</v>
      </c>
      <c r="N143" s="150">
        <v>3.7</v>
      </c>
      <c r="O143" s="150">
        <v>26.94</v>
      </c>
      <c r="P143" s="147">
        <v>396</v>
      </c>
      <c r="Q143" s="148">
        <f t="shared" si="12"/>
        <v>120</v>
      </c>
      <c r="R143" s="149">
        <v>22.03</v>
      </c>
      <c r="S143" s="150">
        <v>13.08</v>
      </c>
      <c r="T143" s="150">
        <v>35.11</v>
      </c>
      <c r="U143" s="147">
        <v>398</v>
      </c>
      <c r="V143" s="148">
        <f t="shared" si="13"/>
        <v>164</v>
      </c>
      <c r="W143" s="149">
        <v>146.80000000000001</v>
      </c>
      <c r="X143" s="147">
        <v>398</v>
      </c>
      <c r="Y143" s="148">
        <f t="shared" si="14"/>
        <v>136</v>
      </c>
    </row>
    <row r="144" spans="1:25" s="23" customFormat="1" ht="18" customHeight="1">
      <c r="A144" s="152" t="s">
        <v>285</v>
      </c>
      <c r="B144" s="153">
        <v>33.479999999999997</v>
      </c>
      <c r="C144" s="154">
        <v>9.5299999999999994</v>
      </c>
      <c r="D144" s="155">
        <v>23.85</v>
      </c>
      <c r="E144" s="155">
        <v>45.36</v>
      </c>
      <c r="F144" s="156">
        <v>34</v>
      </c>
      <c r="G144" s="157">
        <f t="shared" si="10"/>
        <v>127</v>
      </c>
      <c r="H144" s="158">
        <v>26.82</v>
      </c>
      <c r="I144" s="155">
        <v>10.63</v>
      </c>
      <c r="J144" s="155">
        <v>37.46</v>
      </c>
      <c r="K144" s="156">
        <v>34</v>
      </c>
      <c r="L144" s="157">
        <f t="shared" si="11"/>
        <v>119</v>
      </c>
      <c r="M144" s="158">
        <v>20.91</v>
      </c>
      <c r="N144" s="159">
        <v>3.69</v>
      </c>
      <c r="O144" s="159">
        <v>24.61</v>
      </c>
      <c r="P144" s="156">
        <v>34</v>
      </c>
      <c r="Q144" s="157">
        <f t="shared" si="12"/>
        <v>141</v>
      </c>
      <c r="R144" s="158">
        <v>24.08</v>
      </c>
      <c r="S144" s="159">
        <v>14.97</v>
      </c>
      <c r="T144" s="159">
        <v>39.049999999999997</v>
      </c>
      <c r="U144" s="156">
        <v>34</v>
      </c>
      <c r="V144" s="157">
        <f t="shared" si="13"/>
        <v>140</v>
      </c>
      <c r="W144" s="158">
        <v>146.47</v>
      </c>
      <c r="X144" s="156">
        <v>34</v>
      </c>
      <c r="Y144" s="157">
        <f t="shared" si="14"/>
        <v>137</v>
      </c>
    </row>
    <row r="145" spans="1:25" s="23" customFormat="1" ht="18" customHeight="1">
      <c r="A145" s="152" t="s">
        <v>286</v>
      </c>
      <c r="B145" s="153">
        <v>33.229999999999997</v>
      </c>
      <c r="C145" s="154">
        <v>8.6199999999999992</v>
      </c>
      <c r="D145" s="155">
        <v>21.6</v>
      </c>
      <c r="E145" s="155">
        <v>42.52</v>
      </c>
      <c r="F145" s="156">
        <v>218</v>
      </c>
      <c r="G145" s="157">
        <f t="shared" si="10"/>
        <v>158</v>
      </c>
      <c r="H145" s="158">
        <v>28.63</v>
      </c>
      <c r="I145" s="155">
        <v>8.98</v>
      </c>
      <c r="J145" s="155">
        <v>37.61</v>
      </c>
      <c r="K145" s="156">
        <v>218</v>
      </c>
      <c r="L145" s="157">
        <f t="shared" si="11"/>
        <v>113</v>
      </c>
      <c r="M145" s="158">
        <v>22.64</v>
      </c>
      <c r="N145" s="159">
        <v>3.91</v>
      </c>
      <c r="O145" s="159">
        <v>26.55</v>
      </c>
      <c r="P145" s="156">
        <v>211</v>
      </c>
      <c r="Q145" s="157">
        <f t="shared" si="12"/>
        <v>122</v>
      </c>
      <c r="R145" s="158">
        <v>23.29</v>
      </c>
      <c r="S145" s="159">
        <v>13.82</v>
      </c>
      <c r="T145" s="159">
        <v>37.1</v>
      </c>
      <c r="U145" s="156">
        <v>210</v>
      </c>
      <c r="V145" s="157">
        <f t="shared" si="13"/>
        <v>150</v>
      </c>
      <c r="W145" s="158">
        <v>145.58000000000001</v>
      </c>
      <c r="X145" s="156">
        <v>210</v>
      </c>
      <c r="Y145" s="157">
        <f t="shared" si="14"/>
        <v>138</v>
      </c>
    </row>
    <row r="146" spans="1:25" s="23" customFormat="1" ht="18" customHeight="1">
      <c r="A146" s="152" t="s">
        <v>287</v>
      </c>
      <c r="B146" s="153">
        <v>31.79</v>
      </c>
      <c r="C146" s="154">
        <v>9.2899999999999991</v>
      </c>
      <c r="D146" s="155">
        <v>21.45</v>
      </c>
      <c r="E146" s="155">
        <v>41.99</v>
      </c>
      <c r="F146" s="156">
        <v>435</v>
      </c>
      <c r="G146" s="157">
        <f t="shared" si="10"/>
        <v>161</v>
      </c>
      <c r="H146" s="158">
        <v>22.01</v>
      </c>
      <c r="I146" s="155">
        <v>7.07</v>
      </c>
      <c r="J146" s="155">
        <v>29.08</v>
      </c>
      <c r="K146" s="156">
        <v>434</v>
      </c>
      <c r="L146" s="157">
        <f t="shared" si="11"/>
        <v>162</v>
      </c>
      <c r="M146" s="158">
        <v>19.79</v>
      </c>
      <c r="N146" s="159">
        <v>3.62</v>
      </c>
      <c r="O146" s="159">
        <v>23.42</v>
      </c>
      <c r="P146" s="156">
        <v>432</v>
      </c>
      <c r="Q146" s="157">
        <f t="shared" si="12"/>
        <v>152</v>
      </c>
      <c r="R146" s="158">
        <v>26.85</v>
      </c>
      <c r="S146" s="159">
        <v>17.760000000000002</v>
      </c>
      <c r="T146" s="159">
        <v>44.61</v>
      </c>
      <c r="U146" s="156">
        <v>156</v>
      </c>
      <c r="V146" s="157">
        <f t="shared" si="13"/>
        <v>106</v>
      </c>
      <c r="W146" s="158">
        <v>142.56</v>
      </c>
      <c r="X146" s="156">
        <v>156</v>
      </c>
      <c r="Y146" s="157">
        <f t="shared" si="14"/>
        <v>139</v>
      </c>
    </row>
    <row r="147" spans="1:25" s="23" customFormat="1" ht="18" customHeight="1" thickBot="1">
      <c r="A147" s="172" t="s">
        <v>288</v>
      </c>
      <c r="B147" s="173">
        <v>28.33</v>
      </c>
      <c r="C147" s="174">
        <v>6.41</v>
      </c>
      <c r="D147" s="175">
        <v>15.4</v>
      </c>
      <c r="E147" s="175">
        <v>32.770000000000003</v>
      </c>
      <c r="F147" s="176">
        <v>119</v>
      </c>
      <c r="G147" s="177">
        <f t="shared" si="10"/>
        <v>200</v>
      </c>
      <c r="H147" s="178">
        <v>21.48</v>
      </c>
      <c r="I147" s="175">
        <v>6.58</v>
      </c>
      <c r="J147" s="175">
        <v>28.06</v>
      </c>
      <c r="K147" s="176">
        <v>122</v>
      </c>
      <c r="L147" s="177">
        <f t="shared" si="11"/>
        <v>168</v>
      </c>
      <c r="M147" s="178">
        <v>18.399999999999999</v>
      </c>
      <c r="N147" s="179">
        <v>2.76</v>
      </c>
      <c r="O147" s="179">
        <v>21.16</v>
      </c>
      <c r="P147" s="176">
        <v>117</v>
      </c>
      <c r="Q147" s="177">
        <f t="shared" si="12"/>
        <v>169</v>
      </c>
      <c r="R147" s="178">
        <v>29.03</v>
      </c>
      <c r="S147" s="179">
        <v>15.83</v>
      </c>
      <c r="T147" s="179">
        <v>44.86</v>
      </c>
      <c r="U147" s="176">
        <v>52</v>
      </c>
      <c r="V147" s="177">
        <f t="shared" si="13"/>
        <v>104</v>
      </c>
      <c r="W147" s="178">
        <v>142.18</v>
      </c>
      <c r="X147" s="176">
        <v>52</v>
      </c>
      <c r="Y147" s="177">
        <f t="shared" si="14"/>
        <v>140</v>
      </c>
    </row>
    <row r="148" spans="1:25" s="23" customFormat="1" ht="18" customHeight="1">
      <c r="A148" s="143" t="s">
        <v>289</v>
      </c>
      <c r="B148" s="144">
        <v>35.700000000000003</v>
      </c>
      <c r="C148" s="145">
        <v>12.03</v>
      </c>
      <c r="D148" s="146">
        <v>18.87</v>
      </c>
      <c r="E148" s="146">
        <v>42.74</v>
      </c>
      <c r="F148" s="147">
        <v>109</v>
      </c>
      <c r="G148" s="148">
        <f t="shared" si="10"/>
        <v>155</v>
      </c>
      <c r="H148" s="149">
        <v>29.74</v>
      </c>
      <c r="I148" s="146">
        <v>10.9</v>
      </c>
      <c r="J148" s="146">
        <v>40.64</v>
      </c>
      <c r="K148" s="147">
        <v>108</v>
      </c>
      <c r="L148" s="148">
        <f t="shared" si="11"/>
        <v>92</v>
      </c>
      <c r="M148" s="149">
        <v>20.84</v>
      </c>
      <c r="N148" s="150">
        <v>3.79</v>
      </c>
      <c r="O148" s="150">
        <v>24.63</v>
      </c>
      <c r="P148" s="147">
        <v>107</v>
      </c>
      <c r="Q148" s="148">
        <f t="shared" si="12"/>
        <v>140</v>
      </c>
      <c r="R148" s="149">
        <v>20.91</v>
      </c>
      <c r="S148" s="150">
        <v>14.07</v>
      </c>
      <c r="T148" s="150">
        <v>34.99</v>
      </c>
      <c r="U148" s="147">
        <v>109</v>
      </c>
      <c r="V148" s="148">
        <f t="shared" si="13"/>
        <v>166</v>
      </c>
      <c r="W148" s="149">
        <v>142.16999999999999</v>
      </c>
      <c r="X148" s="147">
        <v>109</v>
      </c>
      <c r="Y148" s="148">
        <f t="shared" si="14"/>
        <v>141</v>
      </c>
    </row>
    <row r="149" spans="1:25" s="23" customFormat="1" ht="18" customHeight="1">
      <c r="A149" s="152" t="s">
        <v>290</v>
      </c>
      <c r="B149" s="153">
        <v>33.950000000000003</v>
      </c>
      <c r="C149" s="154">
        <v>9.56</v>
      </c>
      <c r="D149" s="155">
        <v>19.14</v>
      </c>
      <c r="E149" s="155">
        <v>40.9</v>
      </c>
      <c r="F149" s="156">
        <v>437</v>
      </c>
      <c r="G149" s="157">
        <f t="shared" si="10"/>
        <v>170</v>
      </c>
      <c r="H149" s="158">
        <v>24.57</v>
      </c>
      <c r="I149" s="155">
        <v>8.5500000000000007</v>
      </c>
      <c r="J149" s="155">
        <v>33.119999999999997</v>
      </c>
      <c r="K149" s="156">
        <v>437</v>
      </c>
      <c r="L149" s="157">
        <f t="shared" si="11"/>
        <v>141</v>
      </c>
      <c r="M149" s="158">
        <v>21.14</v>
      </c>
      <c r="N149" s="159">
        <v>3.63</v>
      </c>
      <c r="O149" s="159">
        <v>24.77</v>
      </c>
      <c r="P149" s="156">
        <v>434</v>
      </c>
      <c r="Q149" s="157">
        <f t="shared" si="12"/>
        <v>138</v>
      </c>
      <c r="R149" s="158">
        <v>26.89</v>
      </c>
      <c r="S149" s="159">
        <v>15.76</v>
      </c>
      <c r="T149" s="159">
        <v>42.64</v>
      </c>
      <c r="U149" s="156">
        <v>183</v>
      </c>
      <c r="V149" s="157">
        <f t="shared" si="13"/>
        <v>119</v>
      </c>
      <c r="W149" s="158">
        <v>141.97</v>
      </c>
      <c r="X149" s="156">
        <v>183</v>
      </c>
      <c r="Y149" s="157">
        <f t="shared" si="14"/>
        <v>142</v>
      </c>
    </row>
    <row r="150" spans="1:25" s="23" customFormat="1" ht="18" customHeight="1">
      <c r="A150" s="152" t="s">
        <v>291</v>
      </c>
      <c r="B150" s="153">
        <v>30.19</v>
      </c>
      <c r="C150" s="154">
        <v>8.16</v>
      </c>
      <c r="D150" s="155">
        <v>20.12</v>
      </c>
      <c r="E150" s="155">
        <v>39.299999999999997</v>
      </c>
      <c r="F150" s="156">
        <v>57</v>
      </c>
      <c r="G150" s="157">
        <f t="shared" si="10"/>
        <v>180</v>
      </c>
      <c r="H150" s="158">
        <v>23.07</v>
      </c>
      <c r="I150" s="155">
        <v>7.99</v>
      </c>
      <c r="J150" s="155">
        <v>31.06</v>
      </c>
      <c r="K150" s="156">
        <v>57</v>
      </c>
      <c r="L150" s="157">
        <f t="shared" si="11"/>
        <v>152</v>
      </c>
      <c r="M150" s="158">
        <v>21.26</v>
      </c>
      <c r="N150" s="159">
        <v>3.76</v>
      </c>
      <c r="O150" s="159">
        <v>25.03</v>
      </c>
      <c r="P150" s="156">
        <v>57</v>
      </c>
      <c r="Q150" s="157">
        <f t="shared" si="12"/>
        <v>136</v>
      </c>
      <c r="R150" s="158">
        <v>26.61</v>
      </c>
      <c r="S150" s="159">
        <v>17.010000000000002</v>
      </c>
      <c r="T150" s="159">
        <v>43.62</v>
      </c>
      <c r="U150" s="156">
        <v>30</v>
      </c>
      <c r="V150" s="157">
        <f t="shared" si="13"/>
        <v>113</v>
      </c>
      <c r="W150" s="158">
        <v>141.91</v>
      </c>
      <c r="X150" s="156">
        <v>30</v>
      </c>
      <c r="Y150" s="157">
        <f t="shared" si="14"/>
        <v>143</v>
      </c>
    </row>
    <row r="151" spans="1:25" s="23" customFormat="1" ht="18" customHeight="1">
      <c r="A151" s="152" t="s">
        <v>292</v>
      </c>
      <c r="B151" s="153">
        <v>33.69</v>
      </c>
      <c r="C151" s="154">
        <v>10.01</v>
      </c>
      <c r="D151" s="155">
        <v>22.28</v>
      </c>
      <c r="E151" s="155">
        <v>44.13</v>
      </c>
      <c r="F151" s="156">
        <v>429</v>
      </c>
      <c r="G151" s="157">
        <f t="shared" si="10"/>
        <v>141</v>
      </c>
      <c r="H151" s="158">
        <v>24.46</v>
      </c>
      <c r="I151" s="155">
        <v>5.55</v>
      </c>
      <c r="J151" s="155">
        <v>30.01</v>
      </c>
      <c r="K151" s="156">
        <v>428</v>
      </c>
      <c r="L151" s="157">
        <f t="shared" si="11"/>
        <v>156</v>
      </c>
      <c r="M151" s="158">
        <v>22.26</v>
      </c>
      <c r="N151" s="159">
        <v>3.75</v>
      </c>
      <c r="O151" s="159">
        <v>26.01</v>
      </c>
      <c r="P151" s="156">
        <v>426</v>
      </c>
      <c r="Q151" s="157">
        <f t="shared" si="12"/>
        <v>129</v>
      </c>
      <c r="R151" s="158">
        <v>27.43</v>
      </c>
      <c r="S151" s="159">
        <v>17.440000000000001</v>
      </c>
      <c r="T151" s="159">
        <v>44.87</v>
      </c>
      <c r="U151" s="156">
        <v>179</v>
      </c>
      <c r="V151" s="157">
        <f t="shared" si="13"/>
        <v>103</v>
      </c>
      <c r="W151" s="158">
        <v>141.77000000000001</v>
      </c>
      <c r="X151" s="156">
        <v>179</v>
      </c>
      <c r="Y151" s="157">
        <f t="shared" si="14"/>
        <v>144</v>
      </c>
    </row>
    <row r="152" spans="1:25" s="23" customFormat="1" ht="18" customHeight="1" thickBot="1">
      <c r="A152" s="172" t="s">
        <v>293</v>
      </c>
      <c r="B152" s="173">
        <v>34.200000000000003</v>
      </c>
      <c r="C152" s="174">
        <v>8.84</v>
      </c>
      <c r="D152" s="175">
        <v>21.68</v>
      </c>
      <c r="E152" s="175">
        <v>43.19</v>
      </c>
      <c r="F152" s="176">
        <v>201</v>
      </c>
      <c r="G152" s="177">
        <f t="shared" si="10"/>
        <v>150</v>
      </c>
      <c r="H152" s="178">
        <v>25.61</v>
      </c>
      <c r="I152" s="175">
        <v>12.62</v>
      </c>
      <c r="J152" s="175">
        <v>38.229999999999997</v>
      </c>
      <c r="K152" s="176">
        <v>201</v>
      </c>
      <c r="L152" s="177">
        <f t="shared" si="11"/>
        <v>107</v>
      </c>
      <c r="M152" s="178">
        <v>20.27</v>
      </c>
      <c r="N152" s="179">
        <v>3.77</v>
      </c>
      <c r="O152" s="179">
        <v>24.04</v>
      </c>
      <c r="P152" s="176">
        <v>200</v>
      </c>
      <c r="Q152" s="177">
        <f t="shared" si="12"/>
        <v>144</v>
      </c>
      <c r="R152" s="178">
        <v>21.63</v>
      </c>
      <c r="S152" s="179">
        <v>13.76</v>
      </c>
      <c r="T152" s="179">
        <v>35.380000000000003</v>
      </c>
      <c r="U152" s="176">
        <v>201</v>
      </c>
      <c r="V152" s="177">
        <f t="shared" si="13"/>
        <v>163</v>
      </c>
      <c r="W152" s="178">
        <v>140.72</v>
      </c>
      <c r="X152" s="176">
        <v>201</v>
      </c>
      <c r="Y152" s="177">
        <f t="shared" si="14"/>
        <v>145</v>
      </c>
    </row>
    <row r="153" spans="1:25" s="23" customFormat="1" ht="18" customHeight="1">
      <c r="A153" s="143" t="s">
        <v>294</v>
      </c>
      <c r="B153" s="144">
        <v>32.89</v>
      </c>
      <c r="C153" s="145">
        <v>10.11</v>
      </c>
      <c r="D153" s="146">
        <v>21.44</v>
      </c>
      <c r="E153" s="146">
        <v>42.93</v>
      </c>
      <c r="F153" s="147">
        <v>371</v>
      </c>
      <c r="G153" s="148">
        <f t="shared" si="10"/>
        <v>153</v>
      </c>
      <c r="H153" s="149">
        <v>22.09</v>
      </c>
      <c r="I153" s="146">
        <v>6.12</v>
      </c>
      <c r="J153" s="146">
        <v>28.21</v>
      </c>
      <c r="K153" s="147">
        <v>370</v>
      </c>
      <c r="L153" s="148">
        <f t="shared" si="11"/>
        <v>167</v>
      </c>
      <c r="M153" s="149">
        <v>21.91</v>
      </c>
      <c r="N153" s="150">
        <v>3.86</v>
      </c>
      <c r="O153" s="150">
        <v>25.77</v>
      </c>
      <c r="P153" s="147">
        <v>369</v>
      </c>
      <c r="Q153" s="148">
        <f t="shared" si="12"/>
        <v>130</v>
      </c>
      <c r="R153" s="149">
        <v>25.49</v>
      </c>
      <c r="S153" s="150">
        <v>16.25</v>
      </c>
      <c r="T153" s="150">
        <v>41.74</v>
      </c>
      <c r="U153" s="147">
        <v>170</v>
      </c>
      <c r="V153" s="148">
        <f t="shared" si="13"/>
        <v>123</v>
      </c>
      <c r="W153" s="149">
        <v>140.13</v>
      </c>
      <c r="X153" s="147">
        <v>170</v>
      </c>
      <c r="Y153" s="148">
        <f t="shared" si="14"/>
        <v>146</v>
      </c>
    </row>
    <row r="154" spans="1:25" s="23" customFormat="1" ht="18" customHeight="1">
      <c r="A154" s="152" t="s">
        <v>295</v>
      </c>
      <c r="B154" s="153">
        <v>31.67</v>
      </c>
      <c r="C154" s="154">
        <v>11.51</v>
      </c>
      <c r="D154" s="155">
        <v>25.84</v>
      </c>
      <c r="E154" s="155">
        <v>47.44</v>
      </c>
      <c r="F154" s="156">
        <v>45</v>
      </c>
      <c r="G154" s="157">
        <f t="shared" si="10"/>
        <v>102</v>
      </c>
      <c r="H154" s="158">
        <v>27.78</v>
      </c>
      <c r="I154" s="155">
        <v>9.81</v>
      </c>
      <c r="J154" s="155">
        <v>37.590000000000003</v>
      </c>
      <c r="K154" s="156">
        <v>45</v>
      </c>
      <c r="L154" s="157">
        <f t="shared" si="11"/>
        <v>114</v>
      </c>
      <c r="M154" s="158">
        <v>18.22</v>
      </c>
      <c r="N154" s="159">
        <v>3.6</v>
      </c>
      <c r="O154" s="159">
        <v>21.83</v>
      </c>
      <c r="P154" s="156">
        <v>45</v>
      </c>
      <c r="Q154" s="157">
        <f t="shared" si="12"/>
        <v>167</v>
      </c>
      <c r="R154" s="158">
        <v>19.98</v>
      </c>
      <c r="S154" s="159">
        <v>12.76</v>
      </c>
      <c r="T154" s="159">
        <v>32.74</v>
      </c>
      <c r="U154" s="156">
        <v>45</v>
      </c>
      <c r="V154" s="157">
        <f t="shared" si="13"/>
        <v>178</v>
      </c>
      <c r="W154" s="158">
        <v>139.59</v>
      </c>
      <c r="X154" s="156">
        <v>45</v>
      </c>
      <c r="Y154" s="157">
        <f t="shared" si="14"/>
        <v>147</v>
      </c>
    </row>
    <row r="155" spans="1:25" s="23" customFormat="1" ht="18" customHeight="1">
      <c r="A155" s="152" t="s">
        <v>296</v>
      </c>
      <c r="B155" s="153">
        <v>37.619999999999997</v>
      </c>
      <c r="C155" s="154">
        <v>9.6199999999999992</v>
      </c>
      <c r="D155" s="155">
        <v>15.16</v>
      </c>
      <c r="E155" s="155">
        <v>38.78</v>
      </c>
      <c r="F155" s="156">
        <v>118</v>
      </c>
      <c r="G155" s="157">
        <f t="shared" si="10"/>
        <v>183</v>
      </c>
      <c r="H155" s="158">
        <v>25.46</v>
      </c>
      <c r="I155" s="155">
        <v>6.84</v>
      </c>
      <c r="J155" s="155">
        <v>32.299999999999997</v>
      </c>
      <c r="K155" s="156">
        <v>117</v>
      </c>
      <c r="L155" s="157">
        <f t="shared" si="11"/>
        <v>146</v>
      </c>
      <c r="M155" s="158">
        <v>25.15</v>
      </c>
      <c r="N155" s="159">
        <v>3.71</v>
      </c>
      <c r="O155" s="159">
        <v>28.86</v>
      </c>
      <c r="P155" s="156">
        <v>116</v>
      </c>
      <c r="Q155" s="157">
        <f t="shared" si="12"/>
        <v>104</v>
      </c>
      <c r="R155" s="158">
        <v>25.12</v>
      </c>
      <c r="S155" s="159">
        <v>14.92</v>
      </c>
      <c r="T155" s="159">
        <v>40.049999999999997</v>
      </c>
      <c r="U155" s="156">
        <v>118</v>
      </c>
      <c r="V155" s="157">
        <f t="shared" si="13"/>
        <v>132</v>
      </c>
      <c r="W155" s="158">
        <v>139.22999999999999</v>
      </c>
      <c r="X155" s="156">
        <v>118</v>
      </c>
      <c r="Y155" s="157">
        <f t="shared" si="14"/>
        <v>148</v>
      </c>
    </row>
    <row r="156" spans="1:25" s="23" customFormat="1" ht="18" customHeight="1">
      <c r="A156" s="152" t="s">
        <v>297</v>
      </c>
      <c r="B156" s="153">
        <v>32.4</v>
      </c>
      <c r="C156" s="154">
        <v>9.2799999999999994</v>
      </c>
      <c r="D156" s="155">
        <v>26.13</v>
      </c>
      <c r="E156" s="155">
        <v>46.96</v>
      </c>
      <c r="F156" s="156">
        <v>104</v>
      </c>
      <c r="G156" s="157">
        <f t="shared" si="10"/>
        <v>111</v>
      </c>
      <c r="H156" s="158">
        <v>22.32</v>
      </c>
      <c r="I156" s="155">
        <v>7.86</v>
      </c>
      <c r="J156" s="155">
        <v>30.18</v>
      </c>
      <c r="K156" s="156">
        <v>103</v>
      </c>
      <c r="L156" s="157">
        <f t="shared" si="11"/>
        <v>154</v>
      </c>
      <c r="M156" s="158">
        <v>20.18</v>
      </c>
      <c r="N156" s="159">
        <v>3.78</v>
      </c>
      <c r="O156" s="159">
        <v>23.96</v>
      </c>
      <c r="P156" s="156">
        <v>104</v>
      </c>
      <c r="Q156" s="157">
        <f t="shared" si="12"/>
        <v>146</v>
      </c>
      <c r="R156" s="158">
        <v>22.82</v>
      </c>
      <c r="S156" s="159">
        <v>14.05</v>
      </c>
      <c r="T156" s="159">
        <v>36.880000000000003</v>
      </c>
      <c r="U156" s="156">
        <v>103</v>
      </c>
      <c r="V156" s="157">
        <f t="shared" si="13"/>
        <v>151</v>
      </c>
      <c r="W156" s="158">
        <v>138.55000000000001</v>
      </c>
      <c r="X156" s="156">
        <v>103</v>
      </c>
      <c r="Y156" s="157">
        <f t="shared" si="14"/>
        <v>149</v>
      </c>
    </row>
    <row r="157" spans="1:25" s="23" customFormat="1" ht="18" customHeight="1" thickBot="1">
      <c r="A157" s="172" t="s">
        <v>298</v>
      </c>
      <c r="B157" s="173">
        <v>32.4</v>
      </c>
      <c r="C157" s="174">
        <v>9.64</v>
      </c>
      <c r="D157" s="175">
        <v>22.43</v>
      </c>
      <c r="E157" s="175">
        <v>43.45</v>
      </c>
      <c r="F157" s="176">
        <v>129</v>
      </c>
      <c r="G157" s="177">
        <f t="shared" si="10"/>
        <v>145</v>
      </c>
      <c r="H157" s="178">
        <v>19.98</v>
      </c>
      <c r="I157" s="175">
        <v>7.22</v>
      </c>
      <c r="J157" s="175">
        <v>27.2</v>
      </c>
      <c r="K157" s="176">
        <v>127</v>
      </c>
      <c r="L157" s="177">
        <f t="shared" si="11"/>
        <v>173</v>
      </c>
      <c r="M157" s="178">
        <v>19.46</v>
      </c>
      <c r="N157" s="179">
        <v>3.67</v>
      </c>
      <c r="O157" s="179">
        <v>23.12</v>
      </c>
      <c r="P157" s="176">
        <v>125</v>
      </c>
      <c r="Q157" s="177">
        <f t="shared" si="12"/>
        <v>157</v>
      </c>
      <c r="R157" s="178">
        <v>25.61</v>
      </c>
      <c r="S157" s="179">
        <v>18.170000000000002</v>
      </c>
      <c r="T157" s="179">
        <v>43.77</v>
      </c>
      <c r="U157" s="176">
        <v>59</v>
      </c>
      <c r="V157" s="177">
        <f t="shared" si="13"/>
        <v>111</v>
      </c>
      <c r="W157" s="178">
        <v>138.29</v>
      </c>
      <c r="X157" s="176">
        <v>59</v>
      </c>
      <c r="Y157" s="177">
        <f t="shared" si="14"/>
        <v>150</v>
      </c>
    </row>
    <row r="158" spans="1:25" s="23" customFormat="1" ht="18" customHeight="1">
      <c r="A158" s="143" t="s">
        <v>299</v>
      </c>
      <c r="B158" s="144">
        <v>32.9</v>
      </c>
      <c r="C158" s="145">
        <v>9.7899999999999991</v>
      </c>
      <c r="D158" s="146">
        <v>25.06</v>
      </c>
      <c r="E158" s="146">
        <v>46.41</v>
      </c>
      <c r="F158" s="147">
        <v>127</v>
      </c>
      <c r="G158" s="148">
        <f t="shared" si="10"/>
        <v>116</v>
      </c>
      <c r="H158" s="149">
        <v>24.43</v>
      </c>
      <c r="I158" s="146">
        <v>9.61</v>
      </c>
      <c r="J158" s="146">
        <v>34.049999999999997</v>
      </c>
      <c r="K158" s="147">
        <v>127</v>
      </c>
      <c r="L158" s="148">
        <f t="shared" si="11"/>
        <v>133</v>
      </c>
      <c r="M158" s="149">
        <v>21.52</v>
      </c>
      <c r="N158" s="150">
        <v>3.66</v>
      </c>
      <c r="O158" s="150">
        <v>25.18</v>
      </c>
      <c r="P158" s="147">
        <v>125</v>
      </c>
      <c r="Q158" s="148">
        <f t="shared" si="12"/>
        <v>133</v>
      </c>
      <c r="R158" s="149">
        <v>19.64</v>
      </c>
      <c r="S158" s="150">
        <v>11.71</v>
      </c>
      <c r="T158" s="150">
        <v>31.34</v>
      </c>
      <c r="U158" s="147">
        <v>125</v>
      </c>
      <c r="V158" s="148">
        <f t="shared" si="13"/>
        <v>182</v>
      </c>
      <c r="W158" s="149">
        <v>137.49</v>
      </c>
      <c r="X158" s="147">
        <v>125</v>
      </c>
      <c r="Y158" s="148">
        <f t="shared" si="14"/>
        <v>151</v>
      </c>
    </row>
    <row r="159" spans="1:25" s="23" customFormat="1" ht="18" customHeight="1">
      <c r="A159" s="152" t="s">
        <v>300</v>
      </c>
      <c r="B159" s="153">
        <v>36.07</v>
      </c>
      <c r="C159" s="154">
        <v>9.01</v>
      </c>
      <c r="D159" s="155">
        <v>21.45</v>
      </c>
      <c r="E159" s="155">
        <v>43.99</v>
      </c>
      <c r="F159" s="156">
        <v>135</v>
      </c>
      <c r="G159" s="157">
        <f t="shared" si="10"/>
        <v>142</v>
      </c>
      <c r="H159" s="158">
        <v>24.25</v>
      </c>
      <c r="I159" s="155">
        <v>8.57</v>
      </c>
      <c r="J159" s="155">
        <v>32.82</v>
      </c>
      <c r="K159" s="156">
        <v>134</v>
      </c>
      <c r="L159" s="157">
        <f t="shared" si="11"/>
        <v>144</v>
      </c>
      <c r="M159" s="158">
        <v>21.07</v>
      </c>
      <c r="N159" s="159">
        <v>3.73</v>
      </c>
      <c r="O159" s="159">
        <v>24.81</v>
      </c>
      <c r="P159" s="156">
        <v>134</v>
      </c>
      <c r="Q159" s="157">
        <f t="shared" si="12"/>
        <v>137</v>
      </c>
      <c r="R159" s="158">
        <v>20.59</v>
      </c>
      <c r="S159" s="159">
        <v>12.74</v>
      </c>
      <c r="T159" s="159">
        <v>33.340000000000003</v>
      </c>
      <c r="U159" s="156">
        <v>134</v>
      </c>
      <c r="V159" s="157">
        <f t="shared" si="13"/>
        <v>173</v>
      </c>
      <c r="W159" s="158">
        <v>134.99</v>
      </c>
      <c r="X159" s="156">
        <v>134</v>
      </c>
      <c r="Y159" s="157">
        <f t="shared" si="14"/>
        <v>152</v>
      </c>
    </row>
    <row r="160" spans="1:25" s="23" customFormat="1" ht="18" customHeight="1">
      <c r="A160" s="152" t="s">
        <v>301</v>
      </c>
      <c r="B160" s="153">
        <v>33.130000000000003</v>
      </c>
      <c r="C160" s="154">
        <v>8.93</v>
      </c>
      <c r="D160" s="155">
        <v>21.5</v>
      </c>
      <c r="E160" s="155">
        <v>42.54</v>
      </c>
      <c r="F160" s="156">
        <v>466</v>
      </c>
      <c r="G160" s="157">
        <f t="shared" si="10"/>
        <v>157</v>
      </c>
      <c r="H160" s="158">
        <v>24.44</v>
      </c>
      <c r="I160" s="155">
        <v>8.5500000000000007</v>
      </c>
      <c r="J160" s="155">
        <v>32.99</v>
      </c>
      <c r="K160" s="156">
        <v>462</v>
      </c>
      <c r="L160" s="157">
        <f t="shared" si="11"/>
        <v>143</v>
      </c>
      <c r="M160" s="158">
        <v>20.86</v>
      </c>
      <c r="N160" s="159">
        <v>3.58</v>
      </c>
      <c r="O160" s="159">
        <v>24.44</v>
      </c>
      <c r="P160" s="156">
        <v>441</v>
      </c>
      <c r="Q160" s="157">
        <f t="shared" si="12"/>
        <v>142</v>
      </c>
      <c r="R160" s="158">
        <v>21.82</v>
      </c>
      <c r="S160" s="159">
        <v>13.67</v>
      </c>
      <c r="T160" s="159">
        <v>35.49</v>
      </c>
      <c r="U160" s="156">
        <v>442</v>
      </c>
      <c r="V160" s="157">
        <f t="shared" si="13"/>
        <v>162</v>
      </c>
      <c r="W160" s="158">
        <v>134.96</v>
      </c>
      <c r="X160" s="156">
        <v>442</v>
      </c>
      <c r="Y160" s="157">
        <f t="shared" si="14"/>
        <v>153</v>
      </c>
    </row>
    <row r="161" spans="1:25" s="23" customFormat="1" ht="18" customHeight="1">
      <c r="A161" s="152" t="s">
        <v>302</v>
      </c>
      <c r="B161" s="153">
        <v>33.76</v>
      </c>
      <c r="C161" s="154">
        <v>9.1300000000000008</v>
      </c>
      <c r="D161" s="155">
        <v>22.77</v>
      </c>
      <c r="E161" s="155">
        <v>44.21</v>
      </c>
      <c r="F161" s="156">
        <v>139</v>
      </c>
      <c r="G161" s="157">
        <f t="shared" si="10"/>
        <v>139</v>
      </c>
      <c r="H161" s="158">
        <v>21.76</v>
      </c>
      <c r="I161" s="155">
        <v>6.77</v>
      </c>
      <c r="J161" s="155">
        <v>28.53</v>
      </c>
      <c r="K161" s="156">
        <v>139</v>
      </c>
      <c r="L161" s="157">
        <f t="shared" si="11"/>
        <v>164</v>
      </c>
      <c r="M161" s="158">
        <v>19.8</v>
      </c>
      <c r="N161" s="159">
        <v>3.88</v>
      </c>
      <c r="O161" s="159">
        <v>23.68</v>
      </c>
      <c r="P161" s="156">
        <v>139</v>
      </c>
      <c r="Q161" s="157">
        <f t="shared" si="12"/>
        <v>149</v>
      </c>
      <c r="R161" s="158">
        <v>21.97</v>
      </c>
      <c r="S161" s="159">
        <v>14.68</v>
      </c>
      <c r="T161" s="159">
        <v>36.65</v>
      </c>
      <c r="U161" s="156">
        <v>139</v>
      </c>
      <c r="V161" s="157">
        <f t="shared" si="13"/>
        <v>152</v>
      </c>
      <c r="W161" s="158">
        <v>133.07</v>
      </c>
      <c r="X161" s="156">
        <v>139</v>
      </c>
      <c r="Y161" s="157">
        <f t="shared" si="14"/>
        <v>154</v>
      </c>
    </row>
    <row r="162" spans="1:25" s="23" customFormat="1" ht="18" customHeight="1" thickBot="1">
      <c r="A162" s="172" t="s">
        <v>303</v>
      </c>
      <c r="B162" s="173">
        <v>33.08</v>
      </c>
      <c r="C162" s="174">
        <v>9.0399999999999991</v>
      </c>
      <c r="D162" s="175">
        <v>22.91</v>
      </c>
      <c r="E162" s="175">
        <v>43.97</v>
      </c>
      <c r="F162" s="176">
        <v>213</v>
      </c>
      <c r="G162" s="177">
        <f t="shared" si="10"/>
        <v>143</v>
      </c>
      <c r="H162" s="178">
        <v>22.66</v>
      </c>
      <c r="I162" s="175">
        <v>8.49</v>
      </c>
      <c r="J162" s="175">
        <v>31.15</v>
      </c>
      <c r="K162" s="176">
        <v>213</v>
      </c>
      <c r="L162" s="177">
        <f t="shared" si="11"/>
        <v>151</v>
      </c>
      <c r="M162" s="178">
        <v>19.91</v>
      </c>
      <c r="N162" s="179">
        <v>3.96</v>
      </c>
      <c r="O162" s="179">
        <v>23.87</v>
      </c>
      <c r="P162" s="176">
        <v>212</v>
      </c>
      <c r="Q162" s="177">
        <f t="shared" si="12"/>
        <v>147</v>
      </c>
      <c r="R162" s="178">
        <v>20.57</v>
      </c>
      <c r="S162" s="179">
        <v>12.61</v>
      </c>
      <c r="T162" s="179">
        <v>33.18</v>
      </c>
      <c r="U162" s="176">
        <v>213</v>
      </c>
      <c r="V162" s="177">
        <f t="shared" si="13"/>
        <v>174</v>
      </c>
      <c r="W162" s="178">
        <v>132.06</v>
      </c>
      <c r="X162" s="176">
        <v>213</v>
      </c>
      <c r="Y162" s="177">
        <f t="shared" si="14"/>
        <v>155</v>
      </c>
    </row>
    <row r="163" spans="1:25" s="23" customFormat="1" ht="18" customHeight="1">
      <c r="A163" s="143" t="s">
        <v>304</v>
      </c>
      <c r="B163" s="144">
        <v>31.55</v>
      </c>
      <c r="C163" s="145">
        <v>11.6</v>
      </c>
      <c r="D163" s="146">
        <v>27.06</v>
      </c>
      <c r="E163" s="146">
        <v>48.63</v>
      </c>
      <c r="F163" s="147">
        <v>121</v>
      </c>
      <c r="G163" s="148">
        <f t="shared" si="10"/>
        <v>88</v>
      </c>
      <c r="H163" s="149">
        <v>18.22</v>
      </c>
      <c r="I163" s="146">
        <v>6.22</v>
      </c>
      <c r="J163" s="146">
        <v>24.45</v>
      </c>
      <c r="K163" s="147">
        <v>121</v>
      </c>
      <c r="L163" s="148">
        <f t="shared" si="11"/>
        <v>185</v>
      </c>
      <c r="M163" s="149">
        <v>17.93</v>
      </c>
      <c r="N163" s="150">
        <v>3.46</v>
      </c>
      <c r="O163" s="150">
        <v>21.39</v>
      </c>
      <c r="P163" s="147">
        <v>117</v>
      </c>
      <c r="Q163" s="148">
        <f t="shared" si="12"/>
        <v>168</v>
      </c>
      <c r="R163" s="149">
        <v>24.13</v>
      </c>
      <c r="S163" s="150">
        <v>14.43</v>
      </c>
      <c r="T163" s="150">
        <v>38.56</v>
      </c>
      <c r="U163" s="147">
        <v>25</v>
      </c>
      <c r="V163" s="148">
        <f t="shared" si="13"/>
        <v>143</v>
      </c>
      <c r="W163" s="149">
        <v>131.24</v>
      </c>
      <c r="X163" s="147">
        <v>25</v>
      </c>
      <c r="Y163" s="148">
        <f t="shared" si="14"/>
        <v>156</v>
      </c>
    </row>
    <row r="164" spans="1:25" s="23" customFormat="1" ht="18" customHeight="1">
      <c r="A164" s="152" t="s">
        <v>305</v>
      </c>
      <c r="B164" s="153">
        <v>33.590000000000003</v>
      </c>
      <c r="C164" s="154">
        <v>9.35</v>
      </c>
      <c r="D164" s="155">
        <v>21.17</v>
      </c>
      <c r="E164" s="155">
        <v>42.64</v>
      </c>
      <c r="F164" s="156">
        <v>155</v>
      </c>
      <c r="G164" s="157">
        <f t="shared" si="10"/>
        <v>156</v>
      </c>
      <c r="H164" s="158">
        <v>23.84</v>
      </c>
      <c r="I164" s="155">
        <v>5.85</v>
      </c>
      <c r="J164" s="155">
        <v>29.69</v>
      </c>
      <c r="K164" s="156">
        <v>152</v>
      </c>
      <c r="L164" s="157">
        <f t="shared" si="11"/>
        <v>158</v>
      </c>
      <c r="M164" s="158">
        <v>19.93</v>
      </c>
      <c r="N164" s="159">
        <v>3.71</v>
      </c>
      <c r="O164" s="159">
        <v>23.64</v>
      </c>
      <c r="P164" s="156">
        <v>151</v>
      </c>
      <c r="Q164" s="157">
        <f t="shared" si="12"/>
        <v>150</v>
      </c>
      <c r="R164" s="158">
        <v>21.66</v>
      </c>
      <c r="S164" s="159">
        <v>14.72</v>
      </c>
      <c r="T164" s="159">
        <v>36.380000000000003</v>
      </c>
      <c r="U164" s="156">
        <v>155</v>
      </c>
      <c r="V164" s="157">
        <f t="shared" si="13"/>
        <v>155</v>
      </c>
      <c r="W164" s="158">
        <v>131.16999999999999</v>
      </c>
      <c r="X164" s="156">
        <v>155</v>
      </c>
      <c r="Y164" s="157">
        <f t="shared" si="14"/>
        <v>157</v>
      </c>
    </row>
    <row r="165" spans="1:25" s="23" customFormat="1" ht="18" customHeight="1">
      <c r="A165" s="152" t="s">
        <v>306</v>
      </c>
      <c r="B165" s="153">
        <v>34.08</v>
      </c>
      <c r="C165" s="154">
        <v>9.91</v>
      </c>
      <c r="D165" s="155">
        <v>17.010000000000002</v>
      </c>
      <c r="E165" s="155">
        <v>39</v>
      </c>
      <c r="F165" s="156">
        <v>430</v>
      </c>
      <c r="G165" s="157">
        <f t="shared" si="10"/>
        <v>181</v>
      </c>
      <c r="H165" s="158">
        <v>24.36</v>
      </c>
      <c r="I165" s="155">
        <v>6.23</v>
      </c>
      <c r="J165" s="155">
        <v>30.59</v>
      </c>
      <c r="K165" s="156">
        <v>431</v>
      </c>
      <c r="L165" s="157">
        <f t="shared" si="11"/>
        <v>153</v>
      </c>
      <c r="M165" s="158">
        <v>22.69</v>
      </c>
      <c r="N165" s="159">
        <v>3.56</v>
      </c>
      <c r="O165" s="159">
        <v>26.25</v>
      </c>
      <c r="P165" s="156">
        <v>427</v>
      </c>
      <c r="Q165" s="157">
        <f t="shared" si="12"/>
        <v>125</v>
      </c>
      <c r="R165" s="158">
        <v>22.33</v>
      </c>
      <c r="S165" s="159">
        <v>13.18</v>
      </c>
      <c r="T165" s="159">
        <v>35.520000000000003</v>
      </c>
      <c r="U165" s="156">
        <v>430</v>
      </c>
      <c r="V165" s="157">
        <f t="shared" si="13"/>
        <v>161</v>
      </c>
      <c r="W165" s="158">
        <v>131.08000000000001</v>
      </c>
      <c r="X165" s="156">
        <v>430</v>
      </c>
      <c r="Y165" s="157">
        <f t="shared" si="14"/>
        <v>158</v>
      </c>
    </row>
    <row r="166" spans="1:25" s="23" customFormat="1" ht="18" customHeight="1">
      <c r="A166" s="152" t="s">
        <v>307</v>
      </c>
      <c r="B166" s="153">
        <v>31.12</v>
      </c>
      <c r="C166" s="154">
        <v>8.4600000000000009</v>
      </c>
      <c r="D166" s="155">
        <v>23.62</v>
      </c>
      <c r="E166" s="155">
        <v>43.41</v>
      </c>
      <c r="F166" s="156">
        <v>145</v>
      </c>
      <c r="G166" s="157">
        <f t="shared" si="10"/>
        <v>146</v>
      </c>
      <c r="H166" s="158">
        <v>17.190000000000001</v>
      </c>
      <c r="I166" s="155">
        <v>3.28</v>
      </c>
      <c r="J166" s="155">
        <v>20.47</v>
      </c>
      <c r="K166" s="156">
        <v>145</v>
      </c>
      <c r="L166" s="157">
        <f t="shared" si="11"/>
        <v>199</v>
      </c>
      <c r="M166" s="158">
        <v>15.4</v>
      </c>
      <c r="N166" s="159">
        <v>3.16</v>
      </c>
      <c r="O166" s="159">
        <v>18.57</v>
      </c>
      <c r="P166" s="156">
        <v>142</v>
      </c>
      <c r="Q166" s="157">
        <f t="shared" si="12"/>
        <v>188</v>
      </c>
      <c r="R166" s="158">
        <v>24.4</v>
      </c>
      <c r="S166" s="159">
        <v>14.99</v>
      </c>
      <c r="T166" s="159">
        <v>39.39</v>
      </c>
      <c r="U166" s="156">
        <v>50</v>
      </c>
      <c r="V166" s="157">
        <f t="shared" si="13"/>
        <v>138</v>
      </c>
      <c r="W166" s="158">
        <v>131.03</v>
      </c>
      <c r="X166" s="156">
        <v>50</v>
      </c>
      <c r="Y166" s="157">
        <f t="shared" si="14"/>
        <v>159</v>
      </c>
    </row>
    <row r="167" spans="1:25" s="23" customFormat="1" ht="18" customHeight="1" thickBot="1">
      <c r="A167" s="172" t="s">
        <v>308</v>
      </c>
      <c r="B167" s="173">
        <v>31.51</v>
      </c>
      <c r="C167" s="174">
        <v>8.58</v>
      </c>
      <c r="D167" s="175">
        <v>20.32</v>
      </c>
      <c r="E167" s="175">
        <v>40.369999999999997</v>
      </c>
      <c r="F167" s="176">
        <v>278</v>
      </c>
      <c r="G167" s="177">
        <f t="shared" si="10"/>
        <v>173</v>
      </c>
      <c r="H167" s="178">
        <v>20.43</v>
      </c>
      <c r="I167" s="175">
        <v>8.0299999999999994</v>
      </c>
      <c r="J167" s="175">
        <v>28.46</v>
      </c>
      <c r="K167" s="176">
        <v>276</v>
      </c>
      <c r="L167" s="177">
        <f t="shared" si="11"/>
        <v>165</v>
      </c>
      <c r="M167" s="178">
        <v>20.03</v>
      </c>
      <c r="N167" s="179">
        <v>3.46</v>
      </c>
      <c r="O167" s="179">
        <v>23.49</v>
      </c>
      <c r="P167" s="176">
        <v>274</v>
      </c>
      <c r="Q167" s="177">
        <f t="shared" si="12"/>
        <v>151</v>
      </c>
      <c r="R167" s="178">
        <v>23.02</v>
      </c>
      <c r="S167" s="179">
        <v>15.27</v>
      </c>
      <c r="T167" s="179">
        <v>38.29</v>
      </c>
      <c r="U167" s="176">
        <v>181</v>
      </c>
      <c r="V167" s="177">
        <f t="shared" si="13"/>
        <v>144</v>
      </c>
      <c r="W167" s="178">
        <v>130.77000000000001</v>
      </c>
      <c r="X167" s="176">
        <v>181</v>
      </c>
      <c r="Y167" s="177">
        <f t="shared" si="14"/>
        <v>160</v>
      </c>
    </row>
    <row r="168" spans="1:25" s="23" customFormat="1" ht="18" customHeight="1">
      <c r="A168" s="143" t="s">
        <v>309</v>
      </c>
      <c r="B168" s="144">
        <v>28.99</v>
      </c>
      <c r="C168" s="145">
        <v>7.2</v>
      </c>
      <c r="D168" s="146">
        <v>26.45</v>
      </c>
      <c r="E168" s="146">
        <v>44.55</v>
      </c>
      <c r="F168" s="147">
        <v>95</v>
      </c>
      <c r="G168" s="148">
        <f t="shared" si="10"/>
        <v>136</v>
      </c>
      <c r="H168" s="149">
        <v>18.25</v>
      </c>
      <c r="I168" s="146">
        <v>3.45</v>
      </c>
      <c r="J168" s="146">
        <v>21.71</v>
      </c>
      <c r="K168" s="147">
        <v>95</v>
      </c>
      <c r="L168" s="148">
        <f t="shared" si="11"/>
        <v>195</v>
      </c>
      <c r="M168" s="149">
        <v>16.43</v>
      </c>
      <c r="N168" s="150">
        <v>3.09</v>
      </c>
      <c r="O168" s="150">
        <v>19.52</v>
      </c>
      <c r="P168" s="147">
        <v>94</v>
      </c>
      <c r="Q168" s="148">
        <f t="shared" si="12"/>
        <v>181</v>
      </c>
      <c r="R168" s="149">
        <v>22.86</v>
      </c>
      <c r="S168" s="150">
        <v>15.94</v>
      </c>
      <c r="T168" s="150">
        <v>38.79</v>
      </c>
      <c r="U168" s="147">
        <v>28</v>
      </c>
      <c r="V168" s="148">
        <f t="shared" si="13"/>
        <v>142</v>
      </c>
      <c r="W168" s="149">
        <v>130.12</v>
      </c>
      <c r="X168" s="147">
        <v>28</v>
      </c>
      <c r="Y168" s="148">
        <f t="shared" si="14"/>
        <v>161</v>
      </c>
    </row>
    <row r="169" spans="1:25" s="23" customFormat="1" ht="18" customHeight="1">
      <c r="A169" s="152" t="s">
        <v>310</v>
      </c>
      <c r="B169" s="153">
        <v>33.53</v>
      </c>
      <c r="C169" s="154">
        <v>7.53</v>
      </c>
      <c r="D169" s="155">
        <v>19.809999999999999</v>
      </c>
      <c r="E169" s="155">
        <v>40.340000000000003</v>
      </c>
      <c r="F169" s="156">
        <v>121</v>
      </c>
      <c r="G169" s="157">
        <f t="shared" si="10"/>
        <v>175</v>
      </c>
      <c r="H169" s="158">
        <v>25.23</v>
      </c>
      <c r="I169" s="155">
        <v>7.91</v>
      </c>
      <c r="J169" s="155">
        <v>33.14</v>
      </c>
      <c r="K169" s="156">
        <v>117</v>
      </c>
      <c r="L169" s="157">
        <f t="shared" si="11"/>
        <v>140</v>
      </c>
      <c r="M169" s="158">
        <v>20.440000000000001</v>
      </c>
      <c r="N169" s="159">
        <v>3.28</v>
      </c>
      <c r="O169" s="159">
        <v>23.72</v>
      </c>
      <c r="P169" s="156">
        <v>120</v>
      </c>
      <c r="Q169" s="157">
        <f t="shared" si="12"/>
        <v>148</v>
      </c>
      <c r="R169" s="158">
        <v>20.41</v>
      </c>
      <c r="S169" s="159">
        <v>12.24</v>
      </c>
      <c r="T169" s="159">
        <v>32.64</v>
      </c>
      <c r="U169" s="156">
        <v>118</v>
      </c>
      <c r="V169" s="157">
        <f t="shared" si="13"/>
        <v>179</v>
      </c>
      <c r="W169" s="158">
        <v>129.85</v>
      </c>
      <c r="X169" s="156">
        <v>118</v>
      </c>
      <c r="Y169" s="157">
        <f t="shared" si="14"/>
        <v>162</v>
      </c>
    </row>
    <row r="170" spans="1:25" s="23" customFormat="1" ht="18" customHeight="1">
      <c r="A170" s="152" t="s">
        <v>311</v>
      </c>
      <c r="B170" s="153">
        <v>32.520000000000003</v>
      </c>
      <c r="C170" s="154">
        <v>10.64</v>
      </c>
      <c r="D170" s="155">
        <v>23.2</v>
      </c>
      <c r="E170" s="155">
        <v>44.79</v>
      </c>
      <c r="F170" s="156">
        <v>274</v>
      </c>
      <c r="G170" s="157">
        <f t="shared" si="10"/>
        <v>131</v>
      </c>
      <c r="H170" s="158">
        <v>22.45</v>
      </c>
      <c r="I170" s="155">
        <v>7.6</v>
      </c>
      <c r="J170" s="155">
        <v>30.05</v>
      </c>
      <c r="K170" s="156">
        <v>272</v>
      </c>
      <c r="L170" s="157">
        <f t="shared" si="11"/>
        <v>155</v>
      </c>
      <c r="M170" s="158">
        <v>20.239999999999998</v>
      </c>
      <c r="N170" s="159">
        <v>3.75</v>
      </c>
      <c r="O170" s="159">
        <v>23.99</v>
      </c>
      <c r="P170" s="156">
        <v>267</v>
      </c>
      <c r="Q170" s="157">
        <f t="shared" si="12"/>
        <v>145</v>
      </c>
      <c r="R170" s="158">
        <v>19.66</v>
      </c>
      <c r="S170" s="159">
        <v>13.89</v>
      </c>
      <c r="T170" s="159">
        <v>33.549999999999997</v>
      </c>
      <c r="U170" s="156">
        <v>180</v>
      </c>
      <c r="V170" s="157">
        <f t="shared" si="13"/>
        <v>171</v>
      </c>
      <c r="W170" s="158">
        <v>129.66</v>
      </c>
      <c r="X170" s="156">
        <v>180</v>
      </c>
      <c r="Y170" s="157">
        <f t="shared" si="14"/>
        <v>163</v>
      </c>
    </row>
    <row r="171" spans="1:25" s="23" customFormat="1" ht="18" customHeight="1">
      <c r="A171" s="152" t="s">
        <v>312</v>
      </c>
      <c r="B171" s="153">
        <v>32.4</v>
      </c>
      <c r="C171" s="154">
        <v>10.41</v>
      </c>
      <c r="D171" s="155">
        <v>21.77</v>
      </c>
      <c r="E171" s="155">
        <v>43.18</v>
      </c>
      <c r="F171" s="156">
        <v>139</v>
      </c>
      <c r="G171" s="157">
        <f t="shared" si="10"/>
        <v>151</v>
      </c>
      <c r="H171" s="158">
        <v>20.32</v>
      </c>
      <c r="I171" s="155">
        <v>5.57</v>
      </c>
      <c r="J171" s="155">
        <v>25.89</v>
      </c>
      <c r="K171" s="156">
        <v>139</v>
      </c>
      <c r="L171" s="157">
        <f t="shared" si="11"/>
        <v>179</v>
      </c>
      <c r="M171" s="158">
        <v>20.84</v>
      </c>
      <c r="N171" s="159">
        <v>3.87</v>
      </c>
      <c r="O171" s="159">
        <v>24.72</v>
      </c>
      <c r="P171" s="156">
        <v>135</v>
      </c>
      <c r="Q171" s="157">
        <f t="shared" si="12"/>
        <v>139</v>
      </c>
      <c r="R171" s="158">
        <v>22.56</v>
      </c>
      <c r="S171" s="159">
        <v>14.03</v>
      </c>
      <c r="T171" s="159">
        <v>36.590000000000003</v>
      </c>
      <c r="U171" s="156">
        <v>126</v>
      </c>
      <c r="V171" s="157">
        <f t="shared" si="13"/>
        <v>153</v>
      </c>
      <c r="W171" s="158">
        <v>129.66</v>
      </c>
      <c r="X171" s="156">
        <v>126</v>
      </c>
      <c r="Y171" s="157">
        <f t="shared" si="14"/>
        <v>163</v>
      </c>
    </row>
    <row r="172" spans="1:25" s="23" customFormat="1" ht="18" customHeight="1" thickBot="1">
      <c r="A172" s="172" t="s">
        <v>313</v>
      </c>
      <c r="B172" s="173">
        <v>32.409999999999997</v>
      </c>
      <c r="C172" s="174">
        <v>9.31</v>
      </c>
      <c r="D172" s="175">
        <v>24.69</v>
      </c>
      <c r="E172" s="175">
        <v>45.55</v>
      </c>
      <c r="F172" s="176">
        <v>54</v>
      </c>
      <c r="G172" s="177">
        <f t="shared" si="10"/>
        <v>125</v>
      </c>
      <c r="H172" s="178">
        <v>21.11</v>
      </c>
      <c r="I172" s="175">
        <v>6.65</v>
      </c>
      <c r="J172" s="175">
        <v>27.76</v>
      </c>
      <c r="K172" s="176">
        <v>54</v>
      </c>
      <c r="L172" s="177">
        <f t="shared" si="11"/>
        <v>170</v>
      </c>
      <c r="M172" s="178">
        <v>19.149999999999999</v>
      </c>
      <c r="N172" s="179">
        <v>3.84</v>
      </c>
      <c r="O172" s="179">
        <v>22.99</v>
      </c>
      <c r="P172" s="176">
        <v>52</v>
      </c>
      <c r="Q172" s="177">
        <f t="shared" si="12"/>
        <v>159</v>
      </c>
      <c r="R172" s="178">
        <v>19.71</v>
      </c>
      <c r="S172" s="179">
        <v>11.1</v>
      </c>
      <c r="T172" s="179">
        <v>30.81</v>
      </c>
      <c r="U172" s="176">
        <v>47</v>
      </c>
      <c r="V172" s="177">
        <f t="shared" si="13"/>
        <v>183</v>
      </c>
      <c r="W172" s="178">
        <v>129.43</v>
      </c>
      <c r="X172" s="176">
        <v>47</v>
      </c>
      <c r="Y172" s="177">
        <f t="shared" si="14"/>
        <v>165</v>
      </c>
    </row>
    <row r="173" spans="1:25" s="23" customFormat="1" ht="18" customHeight="1">
      <c r="A173" s="143" t="s">
        <v>314</v>
      </c>
      <c r="B173" s="144">
        <v>29.8</v>
      </c>
      <c r="C173" s="145">
        <v>7.63</v>
      </c>
      <c r="D173" s="146">
        <v>21.49</v>
      </c>
      <c r="E173" s="146">
        <v>40.200000000000003</v>
      </c>
      <c r="F173" s="147">
        <v>242</v>
      </c>
      <c r="G173" s="148">
        <f t="shared" si="10"/>
        <v>176</v>
      </c>
      <c r="H173" s="149">
        <v>22.78</v>
      </c>
      <c r="I173" s="146">
        <v>6.95</v>
      </c>
      <c r="J173" s="146">
        <v>29.73</v>
      </c>
      <c r="K173" s="147">
        <v>240</v>
      </c>
      <c r="L173" s="148">
        <f t="shared" si="11"/>
        <v>157</v>
      </c>
      <c r="M173" s="149">
        <v>21.56</v>
      </c>
      <c r="N173" s="150">
        <v>3.54</v>
      </c>
      <c r="O173" s="150">
        <v>25.11</v>
      </c>
      <c r="P173" s="147">
        <v>242</v>
      </c>
      <c r="Q173" s="148">
        <f t="shared" si="12"/>
        <v>135</v>
      </c>
      <c r="R173" s="149">
        <v>20.79</v>
      </c>
      <c r="S173" s="150">
        <v>12.1</v>
      </c>
      <c r="T173" s="150">
        <v>32.89</v>
      </c>
      <c r="U173" s="147">
        <v>240</v>
      </c>
      <c r="V173" s="148">
        <f t="shared" si="13"/>
        <v>177</v>
      </c>
      <c r="W173" s="149">
        <v>128.19</v>
      </c>
      <c r="X173" s="147">
        <v>240</v>
      </c>
      <c r="Y173" s="148">
        <f t="shared" si="14"/>
        <v>166</v>
      </c>
    </row>
    <row r="174" spans="1:25" s="23" customFormat="1" ht="18" customHeight="1">
      <c r="A174" s="152" t="s">
        <v>315</v>
      </c>
      <c r="B174" s="153">
        <v>29.61</v>
      </c>
      <c r="C174" s="154">
        <v>8.89</v>
      </c>
      <c r="D174" s="155">
        <v>20.5</v>
      </c>
      <c r="E174" s="155">
        <v>39.74</v>
      </c>
      <c r="F174" s="156">
        <v>127</v>
      </c>
      <c r="G174" s="157">
        <f t="shared" si="10"/>
        <v>179</v>
      </c>
      <c r="H174" s="158">
        <v>20.49</v>
      </c>
      <c r="I174" s="155">
        <v>6.48</v>
      </c>
      <c r="J174" s="155">
        <v>26.98</v>
      </c>
      <c r="K174" s="156">
        <v>128</v>
      </c>
      <c r="L174" s="157">
        <f t="shared" si="11"/>
        <v>175</v>
      </c>
      <c r="M174" s="158">
        <v>15.6</v>
      </c>
      <c r="N174" s="159">
        <v>3.29</v>
      </c>
      <c r="O174" s="159">
        <v>18.899999999999999</v>
      </c>
      <c r="P174" s="156">
        <v>124</v>
      </c>
      <c r="Q174" s="157">
        <f t="shared" si="12"/>
        <v>187</v>
      </c>
      <c r="R174" s="158">
        <v>24.42</v>
      </c>
      <c r="S174" s="159">
        <v>13.82</v>
      </c>
      <c r="T174" s="159">
        <v>38.24</v>
      </c>
      <c r="U174" s="156">
        <v>42</v>
      </c>
      <c r="V174" s="157">
        <f t="shared" si="13"/>
        <v>146</v>
      </c>
      <c r="W174" s="158">
        <v>128.12</v>
      </c>
      <c r="X174" s="156">
        <v>42</v>
      </c>
      <c r="Y174" s="157">
        <f t="shared" si="14"/>
        <v>167</v>
      </c>
    </row>
    <row r="175" spans="1:25" s="23" customFormat="1" ht="18" customHeight="1">
      <c r="A175" s="152" t="s">
        <v>316</v>
      </c>
      <c r="B175" s="153">
        <v>31.97</v>
      </c>
      <c r="C175" s="154">
        <v>8.07</v>
      </c>
      <c r="D175" s="155">
        <v>23.36</v>
      </c>
      <c r="E175" s="155">
        <v>43.38</v>
      </c>
      <c r="F175" s="156">
        <v>14</v>
      </c>
      <c r="G175" s="157">
        <f t="shared" si="10"/>
        <v>147</v>
      </c>
      <c r="H175" s="158">
        <v>26.36</v>
      </c>
      <c r="I175" s="155">
        <v>8.61</v>
      </c>
      <c r="J175" s="155">
        <v>34.96</v>
      </c>
      <c r="K175" s="156">
        <v>14</v>
      </c>
      <c r="L175" s="157">
        <f t="shared" si="11"/>
        <v>129</v>
      </c>
      <c r="M175" s="158">
        <v>16.64</v>
      </c>
      <c r="N175" s="159">
        <v>3.63</v>
      </c>
      <c r="O175" s="159">
        <v>20.27</v>
      </c>
      <c r="P175" s="156">
        <v>14</v>
      </c>
      <c r="Q175" s="157">
        <f t="shared" si="12"/>
        <v>174</v>
      </c>
      <c r="R175" s="158">
        <v>17.03</v>
      </c>
      <c r="S175" s="159">
        <v>12.34</v>
      </c>
      <c r="T175" s="159">
        <v>29.37</v>
      </c>
      <c r="U175" s="156">
        <v>14</v>
      </c>
      <c r="V175" s="157">
        <f t="shared" si="13"/>
        <v>190</v>
      </c>
      <c r="W175" s="158">
        <v>127.99</v>
      </c>
      <c r="X175" s="156">
        <v>14</v>
      </c>
      <c r="Y175" s="157">
        <f t="shared" si="14"/>
        <v>168</v>
      </c>
    </row>
    <row r="176" spans="1:25" s="23" customFormat="1" ht="18" customHeight="1">
      <c r="A176" s="152" t="s">
        <v>317</v>
      </c>
      <c r="B176" s="153">
        <v>27.9</v>
      </c>
      <c r="C176" s="154">
        <v>7.1</v>
      </c>
      <c r="D176" s="155">
        <v>21.44</v>
      </c>
      <c r="E176" s="155">
        <v>38.94</v>
      </c>
      <c r="F176" s="156">
        <v>79</v>
      </c>
      <c r="G176" s="157">
        <f t="shared" si="10"/>
        <v>182</v>
      </c>
      <c r="H176" s="158">
        <v>19.260000000000002</v>
      </c>
      <c r="I176" s="155">
        <v>3.12</v>
      </c>
      <c r="J176" s="155">
        <v>22.38</v>
      </c>
      <c r="K176" s="156">
        <v>77</v>
      </c>
      <c r="L176" s="157">
        <f t="shared" si="11"/>
        <v>192</v>
      </c>
      <c r="M176" s="158">
        <v>18.670000000000002</v>
      </c>
      <c r="N176" s="159">
        <v>3.7</v>
      </c>
      <c r="O176" s="159">
        <v>22.37</v>
      </c>
      <c r="P176" s="156">
        <v>76</v>
      </c>
      <c r="Q176" s="157">
        <f t="shared" si="12"/>
        <v>162</v>
      </c>
      <c r="R176" s="158">
        <v>25.19</v>
      </c>
      <c r="S176" s="159">
        <v>14.25</v>
      </c>
      <c r="T176" s="159">
        <v>39.44</v>
      </c>
      <c r="U176" s="156">
        <v>40</v>
      </c>
      <c r="V176" s="157">
        <f t="shared" si="13"/>
        <v>137</v>
      </c>
      <c r="W176" s="158">
        <v>127.92</v>
      </c>
      <c r="X176" s="156">
        <v>40</v>
      </c>
      <c r="Y176" s="157">
        <f t="shared" si="14"/>
        <v>169</v>
      </c>
    </row>
    <row r="177" spans="1:25" s="23" customFormat="1" ht="18" customHeight="1" thickBot="1">
      <c r="A177" s="172" t="s">
        <v>50</v>
      </c>
      <c r="B177" s="173">
        <v>30.99</v>
      </c>
      <c r="C177" s="174">
        <v>9.59</v>
      </c>
      <c r="D177" s="175">
        <v>18.39</v>
      </c>
      <c r="E177" s="175">
        <v>38.68</v>
      </c>
      <c r="F177" s="176">
        <v>140</v>
      </c>
      <c r="G177" s="177">
        <f t="shared" si="10"/>
        <v>184</v>
      </c>
      <c r="H177" s="178">
        <v>21.56</v>
      </c>
      <c r="I177" s="175">
        <v>6.39</v>
      </c>
      <c r="J177" s="175">
        <v>27.94</v>
      </c>
      <c r="K177" s="176">
        <v>140</v>
      </c>
      <c r="L177" s="177">
        <f t="shared" si="11"/>
        <v>169</v>
      </c>
      <c r="M177" s="178">
        <v>21.77</v>
      </c>
      <c r="N177" s="179">
        <v>3.66</v>
      </c>
      <c r="O177" s="179">
        <v>25.43</v>
      </c>
      <c r="P177" s="176">
        <v>138</v>
      </c>
      <c r="Q177" s="177">
        <f t="shared" si="12"/>
        <v>132</v>
      </c>
      <c r="R177" s="178">
        <v>23.08</v>
      </c>
      <c r="S177" s="179">
        <v>13.04</v>
      </c>
      <c r="T177" s="179">
        <v>36.11</v>
      </c>
      <c r="U177" s="176">
        <v>140</v>
      </c>
      <c r="V177" s="177">
        <f t="shared" si="13"/>
        <v>157</v>
      </c>
      <c r="W177" s="178">
        <v>127.81</v>
      </c>
      <c r="X177" s="176">
        <v>140</v>
      </c>
      <c r="Y177" s="177">
        <f t="shared" si="14"/>
        <v>170</v>
      </c>
    </row>
    <row r="178" spans="1:25" s="23" customFormat="1" ht="18" customHeight="1">
      <c r="A178" s="143" t="s">
        <v>318</v>
      </c>
      <c r="B178" s="144">
        <v>28.7</v>
      </c>
      <c r="C178" s="145">
        <v>6.83</v>
      </c>
      <c r="D178" s="146">
        <v>18.96</v>
      </c>
      <c r="E178" s="146">
        <v>36.72</v>
      </c>
      <c r="F178" s="147">
        <v>173</v>
      </c>
      <c r="G178" s="148">
        <f t="shared" si="10"/>
        <v>192</v>
      </c>
      <c r="H178" s="149">
        <v>19.63</v>
      </c>
      <c r="I178" s="146">
        <v>6.11</v>
      </c>
      <c r="J178" s="146">
        <v>25.74</v>
      </c>
      <c r="K178" s="147">
        <v>168</v>
      </c>
      <c r="L178" s="148">
        <f t="shared" si="11"/>
        <v>181</v>
      </c>
      <c r="M178" s="149">
        <v>17.5</v>
      </c>
      <c r="N178" s="150">
        <v>3.1</v>
      </c>
      <c r="O178" s="150">
        <v>20.61</v>
      </c>
      <c r="P178" s="147">
        <v>141</v>
      </c>
      <c r="Q178" s="148">
        <f t="shared" si="12"/>
        <v>171</v>
      </c>
      <c r="R178" s="149">
        <v>24.75</v>
      </c>
      <c r="S178" s="150">
        <v>14.72</v>
      </c>
      <c r="T178" s="150">
        <v>39.46</v>
      </c>
      <c r="U178" s="147">
        <v>66</v>
      </c>
      <c r="V178" s="148">
        <f t="shared" si="13"/>
        <v>136</v>
      </c>
      <c r="W178" s="149">
        <v>127.72</v>
      </c>
      <c r="X178" s="147">
        <v>66</v>
      </c>
      <c r="Y178" s="148">
        <f t="shared" si="14"/>
        <v>171</v>
      </c>
    </row>
    <row r="179" spans="1:25" s="23" customFormat="1" ht="18" customHeight="1">
      <c r="A179" s="152" t="s">
        <v>319</v>
      </c>
      <c r="B179" s="153">
        <v>34.29</v>
      </c>
      <c r="C179" s="154">
        <v>9.6999999999999993</v>
      </c>
      <c r="D179" s="155">
        <v>19.12</v>
      </c>
      <c r="E179" s="155">
        <v>41.12</v>
      </c>
      <c r="F179" s="156">
        <v>67</v>
      </c>
      <c r="G179" s="157">
        <f t="shared" si="10"/>
        <v>167</v>
      </c>
      <c r="H179" s="158">
        <v>22.09</v>
      </c>
      <c r="I179" s="155">
        <v>7.4</v>
      </c>
      <c r="J179" s="155">
        <v>29.49</v>
      </c>
      <c r="K179" s="156">
        <v>67</v>
      </c>
      <c r="L179" s="157">
        <f t="shared" si="11"/>
        <v>160</v>
      </c>
      <c r="M179" s="158">
        <v>19.55</v>
      </c>
      <c r="N179" s="159">
        <v>3.65</v>
      </c>
      <c r="O179" s="159">
        <v>23.2</v>
      </c>
      <c r="P179" s="156">
        <v>67</v>
      </c>
      <c r="Q179" s="157">
        <f t="shared" si="12"/>
        <v>156</v>
      </c>
      <c r="R179" s="158">
        <v>19.53</v>
      </c>
      <c r="S179" s="159">
        <v>11.92</v>
      </c>
      <c r="T179" s="159">
        <v>31.46</v>
      </c>
      <c r="U179" s="156">
        <v>67</v>
      </c>
      <c r="V179" s="157">
        <f t="shared" si="13"/>
        <v>180</v>
      </c>
      <c r="W179" s="158">
        <v>125.27</v>
      </c>
      <c r="X179" s="156">
        <v>67</v>
      </c>
      <c r="Y179" s="157">
        <f t="shared" si="14"/>
        <v>172</v>
      </c>
    </row>
    <row r="180" spans="1:25" s="23" customFormat="1" ht="18" customHeight="1">
      <c r="A180" s="152" t="s">
        <v>320</v>
      </c>
      <c r="B180" s="153">
        <v>27.76</v>
      </c>
      <c r="C180" s="154">
        <v>6.93</v>
      </c>
      <c r="D180" s="155">
        <v>19.989999999999998</v>
      </c>
      <c r="E180" s="155">
        <v>37.340000000000003</v>
      </c>
      <c r="F180" s="156">
        <v>131</v>
      </c>
      <c r="G180" s="157">
        <f t="shared" si="10"/>
        <v>191</v>
      </c>
      <c r="H180" s="158">
        <v>16.329999999999998</v>
      </c>
      <c r="I180" s="155">
        <v>3.97</v>
      </c>
      <c r="J180" s="155">
        <v>20.3</v>
      </c>
      <c r="K180" s="156">
        <v>129</v>
      </c>
      <c r="L180" s="157">
        <f t="shared" si="11"/>
        <v>200</v>
      </c>
      <c r="M180" s="158">
        <v>16.690000000000001</v>
      </c>
      <c r="N180" s="159">
        <v>3.44</v>
      </c>
      <c r="O180" s="159">
        <v>20.13</v>
      </c>
      <c r="P180" s="156">
        <v>130</v>
      </c>
      <c r="Q180" s="157">
        <f t="shared" si="12"/>
        <v>176</v>
      </c>
      <c r="R180" s="158">
        <v>21.56</v>
      </c>
      <c r="S180" s="159">
        <v>15.7</v>
      </c>
      <c r="T180" s="159">
        <v>37.25</v>
      </c>
      <c r="U180" s="156">
        <v>48</v>
      </c>
      <c r="V180" s="157">
        <f t="shared" si="13"/>
        <v>149</v>
      </c>
      <c r="W180" s="158">
        <v>124.81</v>
      </c>
      <c r="X180" s="156">
        <v>48</v>
      </c>
      <c r="Y180" s="157">
        <f t="shared" si="14"/>
        <v>173</v>
      </c>
    </row>
    <row r="181" spans="1:25" s="23" customFormat="1" ht="18" customHeight="1">
      <c r="A181" s="152" t="s">
        <v>321</v>
      </c>
      <c r="B181" s="153">
        <v>29.5</v>
      </c>
      <c r="C181" s="154">
        <v>7.94</v>
      </c>
      <c r="D181" s="155">
        <v>19.14</v>
      </c>
      <c r="E181" s="155">
        <v>37.86</v>
      </c>
      <c r="F181" s="156">
        <v>35</v>
      </c>
      <c r="G181" s="157">
        <f t="shared" si="10"/>
        <v>189</v>
      </c>
      <c r="H181" s="158">
        <v>29.91</v>
      </c>
      <c r="I181" s="155">
        <v>11.37</v>
      </c>
      <c r="J181" s="155">
        <v>41.29</v>
      </c>
      <c r="K181" s="156">
        <v>35</v>
      </c>
      <c r="L181" s="157">
        <f t="shared" si="11"/>
        <v>89</v>
      </c>
      <c r="M181" s="158">
        <v>16.600000000000001</v>
      </c>
      <c r="N181" s="159">
        <v>3.06</v>
      </c>
      <c r="O181" s="159">
        <v>19.66</v>
      </c>
      <c r="P181" s="156">
        <v>35</v>
      </c>
      <c r="Q181" s="157">
        <f t="shared" si="12"/>
        <v>180</v>
      </c>
      <c r="R181" s="158">
        <v>15.06</v>
      </c>
      <c r="S181" s="159">
        <v>8.89</v>
      </c>
      <c r="T181" s="159">
        <v>23.95</v>
      </c>
      <c r="U181" s="156">
        <v>35</v>
      </c>
      <c r="V181" s="157">
        <f t="shared" si="13"/>
        <v>208</v>
      </c>
      <c r="W181" s="158">
        <v>122.76</v>
      </c>
      <c r="X181" s="156">
        <v>35</v>
      </c>
      <c r="Y181" s="157">
        <f t="shared" si="14"/>
        <v>174</v>
      </c>
    </row>
    <row r="182" spans="1:25" s="23" customFormat="1" ht="18" customHeight="1" thickBot="1">
      <c r="A182" s="172" t="s">
        <v>322</v>
      </c>
      <c r="B182" s="173">
        <v>30.55</v>
      </c>
      <c r="C182" s="174">
        <v>8.91</v>
      </c>
      <c r="D182" s="175">
        <v>20.62</v>
      </c>
      <c r="E182" s="175">
        <v>40.35</v>
      </c>
      <c r="F182" s="176">
        <v>153</v>
      </c>
      <c r="G182" s="177">
        <f t="shared" si="10"/>
        <v>174</v>
      </c>
      <c r="H182" s="178">
        <v>21.12</v>
      </c>
      <c r="I182" s="175">
        <v>5.31</v>
      </c>
      <c r="J182" s="175">
        <v>26.42</v>
      </c>
      <c r="K182" s="176">
        <v>152</v>
      </c>
      <c r="L182" s="177">
        <f t="shared" si="11"/>
        <v>177</v>
      </c>
      <c r="M182" s="178">
        <v>19.63</v>
      </c>
      <c r="N182" s="179">
        <v>3.41</v>
      </c>
      <c r="O182" s="179">
        <v>23.04</v>
      </c>
      <c r="P182" s="176">
        <v>142</v>
      </c>
      <c r="Q182" s="177">
        <f t="shared" si="12"/>
        <v>158</v>
      </c>
      <c r="R182" s="178">
        <v>21.3</v>
      </c>
      <c r="S182" s="179">
        <v>12.92</v>
      </c>
      <c r="T182" s="179">
        <v>34.22</v>
      </c>
      <c r="U182" s="176">
        <v>153</v>
      </c>
      <c r="V182" s="177">
        <f t="shared" si="13"/>
        <v>169</v>
      </c>
      <c r="W182" s="178">
        <v>122.2</v>
      </c>
      <c r="X182" s="176">
        <v>153</v>
      </c>
      <c r="Y182" s="177">
        <f t="shared" si="14"/>
        <v>175</v>
      </c>
    </row>
    <row r="183" spans="1:25" s="23" customFormat="1" ht="18" customHeight="1">
      <c r="A183" s="143" t="s">
        <v>323</v>
      </c>
      <c r="B183" s="144">
        <v>33</v>
      </c>
      <c r="C183" s="145">
        <v>7.88</v>
      </c>
      <c r="D183" s="146">
        <v>18</v>
      </c>
      <c r="E183" s="146">
        <v>38.44</v>
      </c>
      <c r="F183" s="147">
        <v>8</v>
      </c>
      <c r="G183" s="148">
        <f t="shared" si="10"/>
        <v>186</v>
      </c>
      <c r="H183" s="149">
        <v>19.5</v>
      </c>
      <c r="I183" s="146">
        <v>6.06</v>
      </c>
      <c r="J183" s="146">
        <v>25.56</v>
      </c>
      <c r="K183" s="147">
        <v>8</v>
      </c>
      <c r="L183" s="148">
        <f t="shared" si="11"/>
        <v>182</v>
      </c>
      <c r="M183" s="149">
        <v>16</v>
      </c>
      <c r="N183" s="150">
        <v>3.8</v>
      </c>
      <c r="O183" s="150">
        <v>19.8</v>
      </c>
      <c r="P183" s="147">
        <v>8</v>
      </c>
      <c r="Q183" s="148">
        <f t="shared" si="12"/>
        <v>179</v>
      </c>
      <c r="R183" s="149">
        <v>20.5</v>
      </c>
      <c r="S183" s="150">
        <v>13.95</v>
      </c>
      <c r="T183" s="150">
        <v>34.450000000000003</v>
      </c>
      <c r="U183" s="147">
        <v>4</v>
      </c>
      <c r="V183" s="148">
        <f t="shared" si="13"/>
        <v>168</v>
      </c>
      <c r="W183" s="149">
        <v>122.18</v>
      </c>
      <c r="X183" s="147">
        <v>4</v>
      </c>
      <c r="Y183" s="148">
        <f t="shared" si="14"/>
        <v>176</v>
      </c>
    </row>
    <row r="184" spans="1:25" s="23" customFormat="1" ht="18" customHeight="1">
      <c r="A184" s="152" t="s">
        <v>324</v>
      </c>
      <c r="B184" s="153">
        <v>31.39</v>
      </c>
      <c r="C184" s="154">
        <v>9.0299999999999994</v>
      </c>
      <c r="D184" s="155">
        <v>19.62</v>
      </c>
      <c r="E184" s="155">
        <v>39.83</v>
      </c>
      <c r="F184" s="156">
        <v>321</v>
      </c>
      <c r="G184" s="157">
        <f t="shared" si="10"/>
        <v>178</v>
      </c>
      <c r="H184" s="158">
        <v>22.1</v>
      </c>
      <c r="I184" s="155">
        <v>6.92</v>
      </c>
      <c r="J184" s="155">
        <v>29.02</v>
      </c>
      <c r="K184" s="156">
        <v>318</v>
      </c>
      <c r="L184" s="157">
        <f t="shared" si="11"/>
        <v>163</v>
      </c>
      <c r="M184" s="158">
        <v>19.329999999999998</v>
      </c>
      <c r="N184" s="159">
        <v>3.55</v>
      </c>
      <c r="O184" s="159">
        <v>22.87</v>
      </c>
      <c r="P184" s="156">
        <v>317</v>
      </c>
      <c r="Q184" s="157">
        <f t="shared" si="12"/>
        <v>160</v>
      </c>
      <c r="R184" s="158">
        <v>21.86</v>
      </c>
      <c r="S184" s="159">
        <v>14.72</v>
      </c>
      <c r="T184" s="159">
        <v>36.58</v>
      </c>
      <c r="U184" s="156">
        <v>107</v>
      </c>
      <c r="V184" s="157">
        <f t="shared" si="13"/>
        <v>154</v>
      </c>
      <c r="W184" s="158">
        <v>120.84</v>
      </c>
      <c r="X184" s="156">
        <v>107</v>
      </c>
      <c r="Y184" s="157">
        <f t="shared" si="14"/>
        <v>177</v>
      </c>
    </row>
    <row r="185" spans="1:25" s="23" customFormat="1" ht="18" customHeight="1">
      <c r="A185" s="152" t="s">
        <v>325</v>
      </c>
      <c r="B185" s="153">
        <v>30.92</v>
      </c>
      <c r="C185" s="154">
        <v>11</v>
      </c>
      <c r="D185" s="155">
        <v>21.52</v>
      </c>
      <c r="E185" s="155">
        <v>42.48</v>
      </c>
      <c r="F185" s="156">
        <v>23</v>
      </c>
      <c r="G185" s="157">
        <f t="shared" si="10"/>
        <v>159</v>
      </c>
      <c r="H185" s="158">
        <v>21.05</v>
      </c>
      <c r="I185" s="155">
        <v>4.7300000000000004</v>
      </c>
      <c r="J185" s="155">
        <v>25.78</v>
      </c>
      <c r="K185" s="156">
        <v>20</v>
      </c>
      <c r="L185" s="157">
        <f t="shared" si="11"/>
        <v>180</v>
      </c>
      <c r="M185" s="158">
        <v>13.65</v>
      </c>
      <c r="N185" s="159">
        <v>3.35</v>
      </c>
      <c r="O185" s="159">
        <v>17</v>
      </c>
      <c r="P185" s="156">
        <v>23</v>
      </c>
      <c r="Q185" s="157">
        <f t="shared" si="12"/>
        <v>196</v>
      </c>
      <c r="R185" s="158">
        <v>21.09</v>
      </c>
      <c r="S185" s="159">
        <v>12.37</v>
      </c>
      <c r="T185" s="159">
        <v>33.46</v>
      </c>
      <c r="U185" s="156">
        <v>7</v>
      </c>
      <c r="V185" s="157">
        <f t="shared" si="13"/>
        <v>172</v>
      </c>
      <c r="W185" s="158">
        <v>117.56</v>
      </c>
      <c r="X185" s="156">
        <v>7</v>
      </c>
      <c r="Y185" s="157">
        <f t="shared" si="14"/>
        <v>178</v>
      </c>
    </row>
    <row r="186" spans="1:25" s="23" customFormat="1" ht="18" customHeight="1">
      <c r="A186" s="152" t="s">
        <v>326</v>
      </c>
      <c r="B186" s="153">
        <v>32.67</v>
      </c>
      <c r="C186" s="154">
        <v>9.06</v>
      </c>
      <c r="D186" s="155">
        <v>24.22</v>
      </c>
      <c r="E186" s="155">
        <v>45.09</v>
      </c>
      <c r="F186" s="156">
        <v>54</v>
      </c>
      <c r="G186" s="157">
        <f t="shared" si="10"/>
        <v>128</v>
      </c>
      <c r="H186" s="158">
        <v>18.760000000000002</v>
      </c>
      <c r="I186" s="155">
        <v>5.49</v>
      </c>
      <c r="J186" s="155">
        <v>24.25</v>
      </c>
      <c r="K186" s="156">
        <v>54</v>
      </c>
      <c r="L186" s="157">
        <f t="shared" si="11"/>
        <v>187</v>
      </c>
      <c r="M186" s="158">
        <v>14.7</v>
      </c>
      <c r="N186" s="159">
        <v>3.05</v>
      </c>
      <c r="O186" s="159">
        <v>17.760000000000002</v>
      </c>
      <c r="P186" s="156">
        <v>54</v>
      </c>
      <c r="Q186" s="157">
        <f t="shared" si="12"/>
        <v>193</v>
      </c>
      <c r="R186" s="158">
        <v>17.559999999999999</v>
      </c>
      <c r="S186" s="159">
        <v>12.31</v>
      </c>
      <c r="T186" s="159">
        <v>29.87</v>
      </c>
      <c r="U186" s="156">
        <v>54</v>
      </c>
      <c r="V186" s="157">
        <f t="shared" si="13"/>
        <v>187</v>
      </c>
      <c r="W186" s="158">
        <v>116.96</v>
      </c>
      <c r="X186" s="156">
        <v>54</v>
      </c>
      <c r="Y186" s="157">
        <f t="shared" si="14"/>
        <v>179</v>
      </c>
    </row>
    <row r="187" spans="1:25" s="23" customFormat="1" ht="18" customHeight="1" thickBot="1">
      <c r="A187" s="172" t="s">
        <v>327</v>
      </c>
      <c r="B187" s="173">
        <v>31.62</v>
      </c>
      <c r="C187" s="174">
        <v>8.3699999999999992</v>
      </c>
      <c r="D187" s="175">
        <v>21.3</v>
      </c>
      <c r="E187" s="175">
        <v>41.29</v>
      </c>
      <c r="F187" s="176">
        <v>63</v>
      </c>
      <c r="G187" s="177">
        <f t="shared" si="10"/>
        <v>165</v>
      </c>
      <c r="H187" s="178">
        <v>20.94</v>
      </c>
      <c r="I187" s="175">
        <v>6.59</v>
      </c>
      <c r="J187" s="175">
        <v>27.52</v>
      </c>
      <c r="K187" s="176">
        <v>63</v>
      </c>
      <c r="L187" s="177">
        <f t="shared" si="11"/>
        <v>171</v>
      </c>
      <c r="M187" s="178">
        <v>18.559999999999999</v>
      </c>
      <c r="N187" s="179">
        <v>3.36</v>
      </c>
      <c r="O187" s="179">
        <v>21.91</v>
      </c>
      <c r="P187" s="176">
        <v>63</v>
      </c>
      <c r="Q187" s="177">
        <f t="shared" si="12"/>
        <v>166</v>
      </c>
      <c r="R187" s="178">
        <v>22.11</v>
      </c>
      <c r="S187" s="179">
        <v>13.91</v>
      </c>
      <c r="T187" s="179">
        <v>36.020000000000003</v>
      </c>
      <c r="U187" s="176">
        <v>29</v>
      </c>
      <c r="V187" s="177">
        <f t="shared" si="13"/>
        <v>159</v>
      </c>
      <c r="W187" s="178">
        <v>115.23</v>
      </c>
      <c r="X187" s="176">
        <v>29</v>
      </c>
      <c r="Y187" s="177">
        <f t="shared" si="14"/>
        <v>180</v>
      </c>
    </row>
    <row r="188" spans="1:25" s="23" customFormat="1" ht="18" customHeight="1">
      <c r="A188" s="143" t="s">
        <v>328</v>
      </c>
      <c r="B188" s="144">
        <v>27.04</v>
      </c>
      <c r="C188" s="145">
        <v>10.17</v>
      </c>
      <c r="D188" s="146">
        <v>19.53</v>
      </c>
      <c r="E188" s="146">
        <v>38.14</v>
      </c>
      <c r="F188" s="147">
        <v>64</v>
      </c>
      <c r="G188" s="148">
        <f t="shared" si="10"/>
        <v>188</v>
      </c>
      <c r="H188" s="149">
        <v>16</v>
      </c>
      <c r="I188" s="146">
        <v>3.55</v>
      </c>
      <c r="J188" s="146">
        <v>19.55</v>
      </c>
      <c r="K188" s="147">
        <v>64</v>
      </c>
      <c r="L188" s="148">
        <f t="shared" si="11"/>
        <v>204</v>
      </c>
      <c r="M188" s="149">
        <v>14</v>
      </c>
      <c r="N188" s="150">
        <v>3.38</v>
      </c>
      <c r="O188" s="150">
        <v>17.38</v>
      </c>
      <c r="P188" s="147">
        <v>64</v>
      </c>
      <c r="Q188" s="148">
        <f t="shared" si="12"/>
        <v>194</v>
      </c>
      <c r="R188" s="149">
        <v>21.88</v>
      </c>
      <c r="S188" s="150">
        <v>13.01</v>
      </c>
      <c r="T188" s="150">
        <v>34.89</v>
      </c>
      <c r="U188" s="147">
        <v>23</v>
      </c>
      <c r="V188" s="148">
        <f t="shared" si="13"/>
        <v>167</v>
      </c>
      <c r="W188" s="149">
        <v>114.97</v>
      </c>
      <c r="X188" s="147">
        <v>23</v>
      </c>
      <c r="Y188" s="148">
        <f t="shared" si="14"/>
        <v>181</v>
      </c>
    </row>
    <row r="189" spans="1:25" s="23" customFormat="1" ht="18" customHeight="1">
      <c r="A189" s="152" t="s">
        <v>329</v>
      </c>
      <c r="B189" s="153">
        <v>29.82</v>
      </c>
      <c r="C189" s="154">
        <v>7.75</v>
      </c>
      <c r="D189" s="155">
        <v>16.920000000000002</v>
      </c>
      <c r="E189" s="155">
        <v>35.71</v>
      </c>
      <c r="F189" s="156">
        <v>97</v>
      </c>
      <c r="G189" s="157">
        <f t="shared" si="10"/>
        <v>194</v>
      </c>
      <c r="H189" s="158">
        <v>20.239999999999998</v>
      </c>
      <c r="I189" s="155">
        <v>5.86</v>
      </c>
      <c r="J189" s="155">
        <v>26.1</v>
      </c>
      <c r="K189" s="156">
        <v>97</v>
      </c>
      <c r="L189" s="157">
        <f t="shared" si="11"/>
        <v>178</v>
      </c>
      <c r="M189" s="158">
        <v>16.899999999999999</v>
      </c>
      <c r="N189" s="159">
        <v>3.35</v>
      </c>
      <c r="O189" s="159">
        <v>20.25</v>
      </c>
      <c r="P189" s="156">
        <v>96</v>
      </c>
      <c r="Q189" s="157">
        <f t="shared" si="12"/>
        <v>175</v>
      </c>
      <c r="R189" s="158">
        <v>19.149999999999999</v>
      </c>
      <c r="S189" s="159">
        <v>12.27</v>
      </c>
      <c r="T189" s="159">
        <v>31.41</v>
      </c>
      <c r="U189" s="156">
        <v>95</v>
      </c>
      <c r="V189" s="157">
        <f t="shared" si="13"/>
        <v>181</v>
      </c>
      <c r="W189" s="158">
        <v>114.02</v>
      </c>
      <c r="X189" s="156">
        <v>95</v>
      </c>
      <c r="Y189" s="157">
        <f t="shared" si="14"/>
        <v>182</v>
      </c>
    </row>
    <row r="190" spans="1:25" s="23" customFormat="1" ht="18" customHeight="1">
      <c r="A190" s="152" t="s">
        <v>330</v>
      </c>
      <c r="B190" s="153">
        <v>28.08</v>
      </c>
      <c r="C190" s="154">
        <v>7.59</v>
      </c>
      <c r="D190" s="155">
        <v>18.84</v>
      </c>
      <c r="E190" s="155">
        <v>36.67</v>
      </c>
      <c r="F190" s="156">
        <v>73</v>
      </c>
      <c r="G190" s="157">
        <f t="shared" si="10"/>
        <v>193</v>
      </c>
      <c r="H190" s="158">
        <v>15.68</v>
      </c>
      <c r="I190" s="155">
        <v>4.1500000000000004</v>
      </c>
      <c r="J190" s="155">
        <v>19.829999999999998</v>
      </c>
      <c r="K190" s="156">
        <v>71</v>
      </c>
      <c r="L190" s="157">
        <f t="shared" si="11"/>
        <v>203</v>
      </c>
      <c r="M190" s="158">
        <v>16.96</v>
      </c>
      <c r="N190" s="159">
        <v>3.59</v>
      </c>
      <c r="O190" s="159">
        <v>20.55</v>
      </c>
      <c r="P190" s="156">
        <v>71</v>
      </c>
      <c r="Q190" s="157">
        <f t="shared" si="12"/>
        <v>172</v>
      </c>
      <c r="R190" s="158">
        <v>21.38</v>
      </c>
      <c r="S190" s="159">
        <v>12.75</v>
      </c>
      <c r="T190" s="159">
        <v>34.14</v>
      </c>
      <c r="U190" s="156">
        <v>26</v>
      </c>
      <c r="V190" s="157">
        <f t="shared" si="13"/>
        <v>170</v>
      </c>
      <c r="W190" s="158">
        <v>113.29</v>
      </c>
      <c r="X190" s="156">
        <v>26</v>
      </c>
      <c r="Y190" s="157">
        <f t="shared" si="14"/>
        <v>183</v>
      </c>
    </row>
    <row r="191" spans="1:25" s="23" customFormat="1" ht="18" customHeight="1">
      <c r="A191" s="152" t="s">
        <v>331</v>
      </c>
      <c r="B191" s="153">
        <v>29.46</v>
      </c>
      <c r="C191" s="154">
        <v>8.19</v>
      </c>
      <c r="D191" s="155">
        <v>18.739999999999998</v>
      </c>
      <c r="E191" s="155">
        <v>37.57</v>
      </c>
      <c r="F191" s="156">
        <v>213</v>
      </c>
      <c r="G191" s="157">
        <f t="shared" si="10"/>
        <v>190</v>
      </c>
      <c r="H191" s="158">
        <v>19.47</v>
      </c>
      <c r="I191" s="155">
        <v>5.28</v>
      </c>
      <c r="J191" s="155">
        <v>24.75</v>
      </c>
      <c r="K191" s="156">
        <v>212</v>
      </c>
      <c r="L191" s="157">
        <f t="shared" si="11"/>
        <v>183</v>
      </c>
      <c r="M191" s="158">
        <v>15.84</v>
      </c>
      <c r="N191" s="159">
        <v>3.34</v>
      </c>
      <c r="O191" s="159">
        <v>19.170000000000002</v>
      </c>
      <c r="P191" s="156">
        <v>213</v>
      </c>
      <c r="Q191" s="157">
        <f t="shared" si="12"/>
        <v>183</v>
      </c>
      <c r="R191" s="158">
        <v>20.56</v>
      </c>
      <c r="S191" s="159">
        <v>12.57</v>
      </c>
      <c r="T191" s="159">
        <v>33.130000000000003</v>
      </c>
      <c r="U191" s="156">
        <v>122</v>
      </c>
      <c r="V191" s="157">
        <f t="shared" si="13"/>
        <v>175</v>
      </c>
      <c r="W191" s="158">
        <v>113.15</v>
      </c>
      <c r="X191" s="156">
        <v>122</v>
      </c>
      <c r="Y191" s="157">
        <f t="shared" si="14"/>
        <v>184</v>
      </c>
    </row>
    <row r="192" spans="1:25" s="23" customFormat="1" ht="18" customHeight="1" thickBot="1">
      <c r="A192" s="172" t="s">
        <v>332</v>
      </c>
      <c r="B192" s="173">
        <v>24.2</v>
      </c>
      <c r="C192" s="174">
        <v>8.33</v>
      </c>
      <c r="D192" s="175">
        <v>11.42</v>
      </c>
      <c r="E192" s="175">
        <v>27.68</v>
      </c>
      <c r="F192" s="176">
        <v>12</v>
      </c>
      <c r="G192" s="177">
        <f t="shared" si="10"/>
        <v>208</v>
      </c>
      <c r="H192" s="178">
        <v>20.8</v>
      </c>
      <c r="I192" s="175">
        <v>3.75</v>
      </c>
      <c r="J192" s="175">
        <v>24.55</v>
      </c>
      <c r="K192" s="176">
        <v>10</v>
      </c>
      <c r="L192" s="177">
        <f t="shared" si="11"/>
        <v>184</v>
      </c>
      <c r="M192" s="178">
        <v>15.3</v>
      </c>
      <c r="N192" s="179">
        <v>3.24</v>
      </c>
      <c r="O192" s="179">
        <v>18.54</v>
      </c>
      <c r="P192" s="176">
        <v>10</v>
      </c>
      <c r="Q192" s="177">
        <f t="shared" si="12"/>
        <v>189</v>
      </c>
      <c r="R192" s="178">
        <v>25.1</v>
      </c>
      <c r="S192" s="179">
        <v>12.9</v>
      </c>
      <c r="T192" s="179">
        <v>38</v>
      </c>
      <c r="U192" s="176">
        <v>4</v>
      </c>
      <c r="V192" s="177">
        <f t="shared" si="13"/>
        <v>147</v>
      </c>
      <c r="W192" s="178">
        <v>112.42</v>
      </c>
      <c r="X192" s="176">
        <v>4</v>
      </c>
      <c r="Y192" s="177">
        <f t="shared" si="14"/>
        <v>185</v>
      </c>
    </row>
    <row r="193" spans="1:25" s="23" customFormat="1" ht="18" customHeight="1">
      <c r="A193" s="143" t="s">
        <v>333</v>
      </c>
      <c r="B193" s="144">
        <v>30.17</v>
      </c>
      <c r="C193" s="145">
        <v>8.41</v>
      </c>
      <c r="D193" s="146">
        <v>15.81</v>
      </c>
      <c r="E193" s="146">
        <v>35.1</v>
      </c>
      <c r="F193" s="147">
        <v>81</v>
      </c>
      <c r="G193" s="148">
        <f t="shared" si="10"/>
        <v>197</v>
      </c>
      <c r="H193" s="149">
        <v>18.05</v>
      </c>
      <c r="I193" s="146">
        <v>6.03</v>
      </c>
      <c r="J193" s="146">
        <v>24.08</v>
      </c>
      <c r="K193" s="147">
        <v>81</v>
      </c>
      <c r="L193" s="148">
        <f t="shared" si="11"/>
        <v>188</v>
      </c>
      <c r="M193" s="149">
        <v>16.46</v>
      </c>
      <c r="N193" s="150">
        <v>3.42</v>
      </c>
      <c r="O193" s="150">
        <v>19.87</v>
      </c>
      <c r="P193" s="147">
        <v>81</v>
      </c>
      <c r="Q193" s="148">
        <f t="shared" si="12"/>
        <v>177</v>
      </c>
      <c r="R193" s="149">
        <v>19.64</v>
      </c>
      <c r="S193" s="150">
        <v>13.27</v>
      </c>
      <c r="T193" s="150">
        <v>32.909999999999997</v>
      </c>
      <c r="U193" s="147">
        <v>81</v>
      </c>
      <c r="V193" s="148">
        <f t="shared" si="13"/>
        <v>176</v>
      </c>
      <c r="W193" s="149">
        <v>111.97</v>
      </c>
      <c r="X193" s="147">
        <v>81</v>
      </c>
      <c r="Y193" s="148">
        <f t="shared" si="14"/>
        <v>186</v>
      </c>
    </row>
    <row r="194" spans="1:25" s="23" customFormat="1" ht="18" customHeight="1">
      <c r="A194" s="152" t="s">
        <v>334</v>
      </c>
      <c r="B194" s="153">
        <v>27.03</v>
      </c>
      <c r="C194" s="154">
        <v>8.1300000000000008</v>
      </c>
      <c r="D194" s="155">
        <v>20.94</v>
      </c>
      <c r="E194" s="155">
        <v>38.520000000000003</v>
      </c>
      <c r="F194" s="156">
        <v>64</v>
      </c>
      <c r="G194" s="157">
        <f t="shared" si="10"/>
        <v>185</v>
      </c>
      <c r="H194" s="158">
        <v>18.39</v>
      </c>
      <c r="I194" s="155">
        <v>3.95</v>
      </c>
      <c r="J194" s="155">
        <v>22.34</v>
      </c>
      <c r="K194" s="156">
        <v>64</v>
      </c>
      <c r="L194" s="157">
        <f t="shared" si="11"/>
        <v>193</v>
      </c>
      <c r="M194" s="158">
        <v>15.28</v>
      </c>
      <c r="N194" s="159">
        <v>3.2</v>
      </c>
      <c r="O194" s="159">
        <v>18.48</v>
      </c>
      <c r="P194" s="156">
        <v>64</v>
      </c>
      <c r="Q194" s="157">
        <f t="shared" si="12"/>
        <v>190</v>
      </c>
      <c r="R194" s="158">
        <v>18.16</v>
      </c>
      <c r="S194" s="159">
        <v>10.34</v>
      </c>
      <c r="T194" s="159">
        <v>28.51</v>
      </c>
      <c r="U194" s="156">
        <v>64</v>
      </c>
      <c r="V194" s="157">
        <f t="shared" si="13"/>
        <v>191</v>
      </c>
      <c r="W194" s="158">
        <v>107.85</v>
      </c>
      <c r="X194" s="156">
        <v>64</v>
      </c>
      <c r="Y194" s="157">
        <f t="shared" si="14"/>
        <v>187</v>
      </c>
    </row>
    <row r="195" spans="1:25" s="23" customFormat="1" ht="18" customHeight="1">
      <c r="A195" s="152" t="s">
        <v>335</v>
      </c>
      <c r="B195" s="153">
        <v>28.9</v>
      </c>
      <c r="C195" s="154">
        <v>9.18</v>
      </c>
      <c r="D195" s="155">
        <v>16.510000000000002</v>
      </c>
      <c r="E195" s="155">
        <v>35.549999999999997</v>
      </c>
      <c r="F195" s="156">
        <v>356</v>
      </c>
      <c r="G195" s="157">
        <f t="shared" si="10"/>
        <v>196</v>
      </c>
      <c r="H195" s="158">
        <v>18.07</v>
      </c>
      <c r="I195" s="155">
        <v>3.99</v>
      </c>
      <c r="J195" s="155">
        <v>22.05</v>
      </c>
      <c r="K195" s="156">
        <v>349</v>
      </c>
      <c r="L195" s="157">
        <f t="shared" si="11"/>
        <v>194</v>
      </c>
      <c r="M195" s="158">
        <v>17.68</v>
      </c>
      <c r="N195" s="159">
        <v>3.45</v>
      </c>
      <c r="O195" s="159">
        <v>21.14</v>
      </c>
      <c r="P195" s="156">
        <v>345</v>
      </c>
      <c r="Q195" s="157">
        <f t="shared" si="12"/>
        <v>170</v>
      </c>
      <c r="R195" s="158">
        <v>18.260000000000002</v>
      </c>
      <c r="S195" s="159">
        <v>11.19</v>
      </c>
      <c r="T195" s="159">
        <v>29.45</v>
      </c>
      <c r="U195" s="156">
        <v>352</v>
      </c>
      <c r="V195" s="157">
        <f t="shared" si="13"/>
        <v>189</v>
      </c>
      <c r="W195" s="158">
        <v>107.75</v>
      </c>
      <c r="X195" s="156">
        <v>352</v>
      </c>
      <c r="Y195" s="157">
        <f t="shared" si="14"/>
        <v>188</v>
      </c>
    </row>
    <row r="196" spans="1:25" s="23" customFormat="1" ht="18" customHeight="1">
      <c r="A196" s="152" t="s">
        <v>336</v>
      </c>
      <c r="B196" s="153">
        <v>30.31</v>
      </c>
      <c r="C196" s="154">
        <v>7.33</v>
      </c>
      <c r="D196" s="155">
        <v>24.11</v>
      </c>
      <c r="E196" s="155">
        <v>42.93</v>
      </c>
      <c r="F196" s="156">
        <v>9</v>
      </c>
      <c r="G196" s="157">
        <f t="shared" si="10"/>
        <v>153</v>
      </c>
      <c r="H196" s="158">
        <v>17.11</v>
      </c>
      <c r="I196" s="155">
        <v>3.72</v>
      </c>
      <c r="J196" s="155">
        <v>20.83</v>
      </c>
      <c r="K196" s="156">
        <v>9</v>
      </c>
      <c r="L196" s="157">
        <f t="shared" si="11"/>
        <v>197</v>
      </c>
      <c r="M196" s="158">
        <v>15.56</v>
      </c>
      <c r="N196" s="159">
        <v>3.38</v>
      </c>
      <c r="O196" s="159">
        <v>18.93</v>
      </c>
      <c r="P196" s="156">
        <v>9</v>
      </c>
      <c r="Q196" s="157">
        <f t="shared" si="12"/>
        <v>186</v>
      </c>
      <c r="R196" s="158">
        <v>16.8</v>
      </c>
      <c r="S196" s="159">
        <v>10</v>
      </c>
      <c r="T196" s="159">
        <v>26.8</v>
      </c>
      <c r="U196" s="156">
        <v>3</v>
      </c>
      <c r="V196" s="157">
        <f t="shared" si="13"/>
        <v>197</v>
      </c>
      <c r="W196" s="158">
        <v>105.5</v>
      </c>
      <c r="X196" s="156">
        <v>3</v>
      </c>
      <c r="Y196" s="157">
        <f t="shared" si="14"/>
        <v>189</v>
      </c>
    </row>
    <row r="197" spans="1:25" s="23" customFormat="1" ht="18" customHeight="1" thickBot="1">
      <c r="A197" s="172" t="s">
        <v>337</v>
      </c>
      <c r="B197" s="173">
        <v>30.69</v>
      </c>
      <c r="C197" s="174">
        <v>9</v>
      </c>
      <c r="D197" s="175">
        <v>21.29</v>
      </c>
      <c r="E197" s="175">
        <v>41.13</v>
      </c>
      <c r="F197" s="176">
        <v>7</v>
      </c>
      <c r="G197" s="177">
        <f t="shared" si="10"/>
        <v>166</v>
      </c>
      <c r="H197" s="178">
        <v>15.43</v>
      </c>
      <c r="I197" s="175">
        <v>2.0699999999999998</v>
      </c>
      <c r="J197" s="175">
        <v>17.5</v>
      </c>
      <c r="K197" s="176">
        <v>7</v>
      </c>
      <c r="L197" s="177">
        <f t="shared" si="11"/>
        <v>209</v>
      </c>
      <c r="M197" s="178">
        <v>12</v>
      </c>
      <c r="N197" s="179">
        <v>3.77</v>
      </c>
      <c r="O197" s="179">
        <v>15.77</v>
      </c>
      <c r="P197" s="176">
        <v>7</v>
      </c>
      <c r="Q197" s="177">
        <f t="shared" si="12"/>
        <v>202</v>
      </c>
      <c r="R197" s="178">
        <v>18.34</v>
      </c>
      <c r="S197" s="179">
        <v>12.2</v>
      </c>
      <c r="T197" s="179">
        <v>30.54</v>
      </c>
      <c r="U197" s="176">
        <v>7</v>
      </c>
      <c r="V197" s="177">
        <f t="shared" si="13"/>
        <v>184</v>
      </c>
      <c r="W197" s="178">
        <v>104.94</v>
      </c>
      <c r="X197" s="176">
        <v>7</v>
      </c>
      <c r="Y197" s="177">
        <f t="shared" si="14"/>
        <v>190</v>
      </c>
    </row>
    <row r="198" spans="1:25" s="23" customFormat="1" ht="18" customHeight="1">
      <c r="A198" s="143" t="s">
        <v>338</v>
      </c>
      <c r="B198" s="144">
        <v>26.47</v>
      </c>
      <c r="C198" s="145">
        <v>8.11</v>
      </c>
      <c r="D198" s="146">
        <v>18.36</v>
      </c>
      <c r="E198" s="146">
        <v>35.65</v>
      </c>
      <c r="F198" s="147">
        <v>28</v>
      </c>
      <c r="G198" s="148">
        <f t="shared" si="10"/>
        <v>195</v>
      </c>
      <c r="H198" s="149">
        <v>16.93</v>
      </c>
      <c r="I198" s="146">
        <v>3.36</v>
      </c>
      <c r="J198" s="146">
        <v>20.29</v>
      </c>
      <c r="K198" s="147">
        <v>28</v>
      </c>
      <c r="L198" s="148">
        <f t="shared" si="11"/>
        <v>201</v>
      </c>
      <c r="M198" s="149">
        <v>16.43</v>
      </c>
      <c r="N198" s="150">
        <v>3.01</v>
      </c>
      <c r="O198" s="150">
        <v>19.440000000000001</v>
      </c>
      <c r="P198" s="147">
        <v>28</v>
      </c>
      <c r="Q198" s="148">
        <f t="shared" si="12"/>
        <v>182</v>
      </c>
      <c r="R198" s="149">
        <v>18.600000000000001</v>
      </c>
      <c r="S198" s="150">
        <v>10.91</v>
      </c>
      <c r="T198" s="150">
        <v>29.51</v>
      </c>
      <c r="U198" s="147">
        <v>28</v>
      </c>
      <c r="V198" s="148">
        <f t="shared" si="13"/>
        <v>188</v>
      </c>
      <c r="W198" s="149">
        <v>104.88</v>
      </c>
      <c r="X198" s="147">
        <v>28</v>
      </c>
      <c r="Y198" s="148">
        <f t="shared" si="14"/>
        <v>191</v>
      </c>
    </row>
    <row r="199" spans="1:25" s="23" customFormat="1" ht="18" customHeight="1">
      <c r="A199" s="152" t="s">
        <v>339</v>
      </c>
      <c r="B199" s="153">
        <v>25.71</v>
      </c>
      <c r="C199" s="154">
        <v>6.72</v>
      </c>
      <c r="D199" s="155">
        <v>13.79</v>
      </c>
      <c r="E199" s="155">
        <v>30.01</v>
      </c>
      <c r="F199" s="156">
        <v>97</v>
      </c>
      <c r="G199" s="157">
        <f t="shared" si="10"/>
        <v>205</v>
      </c>
      <c r="H199" s="158">
        <v>17.96</v>
      </c>
      <c r="I199" s="155">
        <v>5.61</v>
      </c>
      <c r="J199" s="155">
        <v>23.57</v>
      </c>
      <c r="K199" s="156">
        <v>95</v>
      </c>
      <c r="L199" s="157">
        <f t="shared" si="11"/>
        <v>190</v>
      </c>
      <c r="M199" s="158">
        <v>13.84</v>
      </c>
      <c r="N199" s="159">
        <v>3.06</v>
      </c>
      <c r="O199" s="159">
        <v>16.899999999999999</v>
      </c>
      <c r="P199" s="156">
        <v>94</v>
      </c>
      <c r="Q199" s="157">
        <f t="shared" si="12"/>
        <v>197</v>
      </c>
      <c r="R199" s="158">
        <v>18</v>
      </c>
      <c r="S199" s="159">
        <v>11.93</v>
      </c>
      <c r="T199" s="159">
        <v>29.93</v>
      </c>
      <c r="U199" s="156">
        <v>46</v>
      </c>
      <c r="V199" s="157">
        <f t="shared" si="13"/>
        <v>186</v>
      </c>
      <c r="W199" s="158">
        <v>103.07</v>
      </c>
      <c r="X199" s="156">
        <v>46</v>
      </c>
      <c r="Y199" s="157">
        <f t="shared" si="14"/>
        <v>192</v>
      </c>
    </row>
    <row r="200" spans="1:25" s="23" customFormat="1" ht="18" customHeight="1">
      <c r="A200" s="152" t="s">
        <v>340</v>
      </c>
      <c r="B200" s="153">
        <v>27.89</v>
      </c>
      <c r="C200" s="154">
        <v>9.25</v>
      </c>
      <c r="D200" s="155">
        <v>22.29</v>
      </c>
      <c r="E200" s="155">
        <v>40.86</v>
      </c>
      <c r="F200" s="156">
        <v>119</v>
      </c>
      <c r="G200" s="157">
        <f t="shared" ref="G200:G228" si="15">IFERROR(RANK(E200,$E$8:$E$228),"")</f>
        <v>171</v>
      </c>
      <c r="H200" s="158">
        <v>16.850000000000001</v>
      </c>
      <c r="I200" s="155">
        <v>5.73</v>
      </c>
      <c r="J200" s="155">
        <v>22.58</v>
      </c>
      <c r="K200" s="156">
        <v>119</v>
      </c>
      <c r="L200" s="157">
        <f t="shared" ref="L200:L228" si="16">IFERROR(RANK(J200,$J$8:$J$228),"")</f>
        <v>191</v>
      </c>
      <c r="M200" s="158">
        <v>15.89</v>
      </c>
      <c r="N200" s="159">
        <v>3.15</v>
      </c>
      <c r="O200" s="159">
        <v>19.04</v>
      </c>
      <c r="P200" s="156">
        <v>118</v>
      </c>
      <c r="Q200" s="157">
        <f t="shared" ref="Q200:Q228" si="17">IFERROR(RANK(O200,$O$8:$O$228),"")</f>
        <v>185</v>
      </c>
      <c r="R200" s="158">
        <v>18.55</v>
      </c>
      <c r="S200" s="159">
        <v>11.98</v>
      </c>
      <c r="T200" s="159">
        <v>30.53</v>
      </c>
      <c r="U200" s="156">
        <v>48</v>
      </c>
      <c r="V200" s="157">
        <f t="shared" ref="V200:V228" si="18">IFERROR(RANK(T200,$T$8:$T$228),"")</f>
        <v>185</v>
      </c>
      <c r="W200" s="158">
        <v>99.76</v>
      </c>
      <c r="X200" s="156">
        <v>48</v>
      </c>
      <c r="Y200" s="157">
        <f t="shared" ref="Y200:Y228" si="19">IFERROR(RANK(W200,$W$8:$W$228),"")</f>
        <v>193</v>
      </c>
    </row>
    <row r="201" spans="1:25" s="23" customFormat="1" ht="18" customHeight="1">
      <c r="A201" s="152" t="s">
        <v>341</v>
      </c>
      <c r="B201" s="153">
        <v>26.85</v>
      </c>
      <c r="C201" s="154">
        <v>6.89</v>
      </c>
      <c r="D201" s="155">
        <v>13.91</v>
      </c>
      <c r="E201" s="155">
        <v>30.79</v>
      </c>
      <c r="F201" s="156">
        <v>47</v>
      </c>
      <c r="G201" s="157">
        <f t="shared" si="15"/>
        <v>203</v>
      </c>
      <c r="H201" s="158">
        <v>22.41</v>
      </c>
      <c r="I201" s="155">
        <v>4.68</v>
      </c>
      <c r="J201" s="155">
        <v>27.1</v>
      </c>
      <c r="K201" s="156">
        <v>46</v>
      </c>
      <c r="L201" s="157">
        <f t="shared" si="16"/>
        <v>174</v>
      </c>
      <c r="M201" s="158">
        <v>14.51</v>
      </c>
      <c r="N201" s="159">
        <v>3.29</v>
      </c>
      <c r="O201" s="159">
        <v>17.8</v>
      </c>
      <c r="P201" s="156">
        <v>45</v>
      </c>
      <c r="Q201" s="157">
        <f t="shared" si="17"/>
        <v>192</v>
      </c>
      <c r="R201" s="158">
        <v>17.11</v>
      </c>
      <c r="S201" s="159">
        <v>10.06</v>
      </c>
      <c r="T201" s="159">
        <v>27.17</v>
      </c>
      <c r="U201" s="156">
        <v>30</v>
      </c>
      <c r="V201" s="157">
        <f t="shared" si="18"/>
        <v>196</v>
      </c>
      <c r="W201" s="158">
        <v>97.96</v>
      </c>
      <c r="X201" s="156">
        <v>30</v>
      </c>
      <c r="Y201" s="157">
        <f t="shared" si="19"/>
        <v>194</v>
      </c>
    </row>
    <row r="202" spans="1:25" s="23" customFormat="1" ht="18" customHeight="1" thickBot="1">
      <c r="A202" s="172" t="s">
        <v>342</v>
      </c>
      <c r="B202" s="173">
        <v>28.52</v>
      </c>
      <c r="C202" s="174">
        <v>7.73</v>
      </c>
      <c r="D202" s="175">
        <v>10.62</v>
      </c>
      <c r="E202" s="175">
        <v>28.75</v>
      </c>
      <c r="F202" s="176">
        <v>37</v>
      </c>
      <c r="G202" s="177">
        <f t="shared" si="15"/>
        <v>206</v>
      </c>
      <c r="H202" s="178">
        <v>18.440000000000001</v>
      </c>
      <c r="I202" s="175">
        <v>5.83</v>
      </c>
      <c r="J202" s="175">
        <v>24.28</v>
      </c>
      <c r="K202" s="176">
        <v>36</v>
      </c>
      <c r="L202" s="177">
        <f t="shared" si="16"/>
        <v>186</v>
      </c>
      <c r="M202" s="178">
        <v>15.44</v>
      </c>
      <c r="N202" s="179">
        <v>3.69</v>
      </c>
      <c r="O202" s="179">
        <v>19.13</v>
      </c>
      <c r="P202" s="176">
        <v>32</v>
      </c>
      <c r="Q202" s="177">
        <f t="shared" si="17"/>
        <v>184</v>
      </c>
      <c r="R202" s="178">
        <v>15.66</v>
      </c>
      <c r="S202" s="179">
        <v>8.77</v>
      </c>
      <c r="T202" s="179">
        <v>24.43</v>
      </c>
      <c r="U202" s="176">
        <v>7</v>
      </c>
      <c r="V202" s="177">
        <f t="shared" si="18"/>
        <v>206</v>
      </c>
      <c r="W202" s="178">
        <v>91.87</v>
      </c>
      <c r="X202" s="176">
        <v>7</v>
      </c>
      <c r="Y202" s="177">
        <f t="shared" si="19"/>
        <v>195</v>
      </c>
    </row>
    <row r="203" spans="1:25" s="23" customFormat="1" ht="18" customHeight="1">
      <c r="A203" s="143" t="s">
        <v>343</v>
      </c>
      <c r="B203" s="144">
        <v>25.26</v>
      </c>
      <c r="C203" s="145">
        <v>7.43</v>
      </c>
      <c r="D203" s="146">
        <v>16.48</v>
      </c>
      <c r="E203" s="146">
        <v>32.82</v>
      </c>
      <c r="F203" s="147">
        <v>21</v>
      </c>
      <c r="G203" s="148">
        <f t="shared" si="15"/>
        <v>199</v>
      </c>
      <c r="H203" s="149">
        <v>15.33</v>
      </c>
      <c r="I203" s="146">
        <v>1.69</v>
      </c>
      <c r="J203" s="146">
        <v>17.02</v>
      </c>
      <c r="K203" s="147">
        <v>21</v>
      </c>
      <c r="L203" s="148">
        <f t="shared" si="16"/>
        <v>210</v>
      </c>
      <c r="M203" s="149">
        <v>11.71</v>
      </c>
      <c r="N203" s="150">
        <v>2.37</v>
      </c>
      <c r="O203" s="150">
        <v>14.09</v>
      </c>
      <c r="P203" s="147">
        <v>21</v>
      </c>
      <c r="Q203" s="148">
        <f t="shared" si="17"/>
        <v>209</v>
      </c>
      <c r="R203" s="149">
        <v>18.170000000000002</v>
      </c>
      <c r="S203" s="150">
        <v>9.3000000000000007</v>
      </c>
      <c r="T203" s="150">
        <v>27.48</v>
      </c>
      <c r="U203" s="147">
        <v>21</v>
      </c>
      <c r="V203" s="148">
        <f t="shared" si="18"/>
        <v>194</v>
      </c>
      <c r="W203" s="149">
        <v>91.4</v>
      </c>
      <c r="X203" s="147">
        <v>21</v>
      </c>
      <c r="Y203" s="148">
        <f t="shared" si="19"/>
        <v>196</v>
      </c>
    </row>
    <row r="204" spans="1:25" s="23" customFormat="1" ht="18" customHeight="1">
      <c r="A204" s="152" t="s">
        <v>344</v>
      </c>
      <c r="B204" s="153">
        <v>23.15</v>
      </c>
      <c r="C204" s="154">
        <v>7.86</v>
      </c>
      <c r="D204" s="155">
        <v>16.48</v>
      </c>
      <c r="E204" s="155">
        <v>31.98</v>
      </c>
      <c r="F204" s="156">
        <v>65</v>
      </c>
      <c r="G204" s="157">
        <f t="shared" si="15"/>
        <v>201</v>
      </c>
      <c r="H204" s="158">
        <v>14.85</v>
      </c>
      <c r="I204" s="155">
        <v>1.53</v>
      </c>
      <c r="J204" s="155">
        <v>16.38</v>
      </c>
      <c r="K204" s="156">
        <v>65</v>
      </c>
      <c r="L204" s="157">
        <f t="shared" si="16"/>
        <v>213</v>
      </c>
      <c r="M204" s="158">
        <v>11.13</v>
      </c>
      <c r="N204" s="159">
        <v>2.82</v>
      </c>
      <c r="O204" s="159">
        <v>13.95</v>
      </c>
      <c r="P204" s="156">
        <v>64</v>
      </c>
      <c r="Q204" s="157">
        <f t="shared" si="17"/>
        <v>210</v>
      </c>
      <c r="R204" s="158">
        <v>17</v>
      </c>
      <c r="S204" s="159">
        <v>10.44</v>
      </c>
      <c r="T204" s="159">
        <v>27.45</v>
      </c>
      <c r="U204" s="156">
        <v>65</v>
      </c>
      <c r="V204" s="157">
        <f t="shared" si="18"/>
        <v>195</v>
      </c>
      <c r="W204" s="158">
        <v>89.54</v>
      </c>
      <c r="X204" s="156">
        <v>65</v>
      </c>
      <c r="Y204" s="157">
        <f t="shared" si="19"/>
        <v>197</v>
      </c>
    </row>
    <row r="205" spans="1:25" s="23" customFormat="1" ht="18" customHeight="1">
      <c r="A205" s="152" t="s">
        <v>345</v>
      </c>
      <c r="B205" s="153">
        <v>22.31</v>
      </c>
      <c r="C205" s="154">
        <v>7.21</v>
      </c>
      <c r="D205" s="155">
        <v>13.65</v>
      </c>
      <c r="E205" s="155">
        <v>28.4</v>
      </c>
      <c r="F205" s="156">
        <v>17</v>
      </c>
      <c r="G205" s="157">
        <f t="shared" si="15"/>
        <v>207</v>
      </c>
      <c r="H205" s="158">
        <v>16.53</v>
      </c>
      <c r="I205" s="155">
        <v>2.12</v>
      </c>
      <c r="J205" s="155">
        <v>18.649999999999999</v>
      </c>
      <c r="K205" s="156">
        <v>17</v>
      </c>
      <c r="L205" s="157">
        <f t="shared" si="16"/>
        <v>205</v>
      </c>
      <c r="M205" s="158">
        <v>13.31</v>
      </c>
      <c r="N205" s="159">
        <v>2.11</v>
      </c>
      <c r="O205" s="159">
        <v>15.43</v>
      </c>
      <c r="P205" s="156">
        <v>16</v>
      </c>
      <c r="Q205" s="157">
        <f t="shared" si="17"/>
        <v>204</v>
      </c>
      <c r="R205" s="158">
        <v>16.89</v>
      </c>
      <c r="S205" s="159">
        <v>9.14</v>
      </c>
      <c r="T205" s="159">
        <v>26.04</v>
      </c>
      <c r="U205" s="156">
        <v>17</v>
      </c>
      <c r="V205" s="157">
        <f t="shared" si="18"/>
        <v>200</v>
      </c>
      <c r="W205" s="158">
        <v>87.6</v>
      </c>
      <c r="X205" s="156">
        <v>17</v>
      </c>
      <c r="Y205" s="157">
        <f t="shared" si="19"/>
        <v>198</v>
      </c>
    </row>
    <row r="206" spans="1:25" s="23" customFormat="1" ht="18" customHeight="1">
      <c r="A206" s="152" t="s">
        <v>346</v>
      </c>
      <c r="B206" s="153">
        <v>19.920000000000002</v>
      </c>
      <c r="C206" s="154">
        <v>5.67</v>
      </c>
      <c r="D206" s="155">
        <v>17.47</v>
      </c>
      <c r="E206" s="155">
        <v>30.26</v>
      </c>
      <c r="F206" s="156">
        <v>15</v>
      </c>
      <c r="G206" s="157">
        <f t="shared" si="15"/>
        <v>204</v>
      </c>
      <c r="H206" s="158">
        <v>12.87</v>
      </c>
      <c r="I206" s="155">
        <v>1.8</v>
      </c>
      <c r="J206" s="155">
        <v>14.67</v>
      </c>
      <c r="K206" s="156">
        <v>15</v>
      </c>
      <c r="L206" s="157">
        <f t="shared" si="16"/>
        <v>218</v>
      </c>
      <c r="M206" s="158">
        <v>12.73</v>
      </c>
      <c r="N206" s="159">
        <v>1.97</v>
      </c>
      <c r="O206" s="159">
        <v>14.71</v>
      </c>
      <c r="P206" s="156">
        <v>15</v>
      </c>
      <c r="Q206" s="157">
        <f t="shared" si="17"/>
        <v>206</v>
      </c>
      <c r="R206" s="158">
        <v>18.350000000000001</v>
      </c>
      <c r="S206" s="159">
        <v>9.57</v>
      </c>
      <c r="T206" s="159">
        <v>27.92</v>
      </c>
      <c r="U206" s="156">
        <v>15</v>
      </c>
      <c r="V206" s="157">
        <f t="shared" si="18"/>
        <v>193</v>
      </c>
      <c r="W206" s="158">
        <v>87.55</v>
      </c>
      <c r="X206" s="156">
        <v>15</v>
      </c>
      <c r="Y206" s="157">
        <f t="shared" si="19"/>
        <v>199</v>
      </c>
    </row>
    <row r="207" spans="1:25" s="23" customFormat="1" ht="18" customHeight="1" thickBot="1">
      <c r="A207" s="172" t="s">
        <v>347</v>
      </c>
      <c r="B207" s="173">
        <v>22.93</v>
      </c>
      <c r="C207" s="174">
        <v>5.56</v>
      </c>
      <c r="D207" s="175">
        <v>13.38</v>
      </c>
      <c r="E207" s="175">
        <v>27.63</v>
      </c>
      <c r="F207" s="176">
        <v>39</v>
      </c>
      <c r="G207" s="177">
        <f t="shared" si="15"/>
        <v>209</v>
      </c>
      <c r="H207" s="178">
        <v>14.56</v>
      </c>
      <c r="I207" s="175">
        <v>2.31</v>
      </c>
      <c r="J207" s="175">
        <v>16.87</v>
      </c>
      <c r="K207" s="176">
        <v>39</v>
      </c>
      <c r="L207" s="177">
        <f t="shared" si="16"/>
        <v>211</v>
      </c>
      <c r="M207" s="178">
        <v>13.89</v>
      </c>
      <c r="N207" s="179">
        <v>2.5099999999999998</v>
      </c>
      <c r="O207" s="179">
        <v>16.41</v>
      </c>
      <c r="P207" s="176">
        <v>38</v>
      </c>
      <c r="Q207" s="177">
        <f t="shared" si="17"/>
        <v>200</v>
      </c>
      <c r="R207" s="178">
        <v>16.29</v>
      </c>
      <c r="S207" s="179">
        <v>9.9499999999999993</v>
      </c>
      <c r="T207" s="179">
        <v>26.24</v>
      </c>
      <c r="U207" s="176">
        <v>39</v>
      </c>
      <c r="V207" s="177">
        <f t="shared" si="18"/>
        <v>199</v>
      </c>
      <c r="W207" s="178">
        <v>86.73</v>
      </c>
      <c r="X207" s="176">
        <v>39</v>
      </c>
      <c r="Y207" s="177">
        <f t="shared" si="19"/>
        <v>200</v>
      </c>
    </row>
    <row r="208" spans="1:25" s="23" customFormat="1" ht="18" customHeight="1">
      <c r="A208" s="143" t="s">
        <v>348</v>
      </c>
      <c r="B208" s="144">
        <v>23.29</v>
      </c>
      <c r="C208" s="145">
        <v>4.47</v>
      </c>
      <c r="D208" s="146">
        <v>17.88</v>
      </c>
      <c r="E208" s="146">
        <v>31.76</v>
      </c>
      <c r="F208" s="147">
        <v>17</v>
      </c>
      <c r="G208" s="148">
        <f t="shared" si="15"/>
        <v>202</v>
      </c>
      <c r="H208" s="149">
        <v>15.29</v>
      </c>
      <c r="I208" s="146">
        <v>1.47</v>
      </c>
      <c r="J208" s="146">
        <v>16.760000000000002</v>
      </c>
      <c r="K208" s="147">
        <v>17</v>
      </c>
      <c r="L208" s="148">
        <f t="shared" si="16"/>
        <v>212</v>
      </c>
      <c r="M208" s="149">
        <v>10.59</v>
      </c>
      <c r="N208" s="150">
        <v>2.21</v>
      </c>
      <c r="O208" s="150">
        <v>12.8</v>
      </c>
      <c r="P208" s="147">
        <v>17</v>
      </c>
      <c r="Q208" s="148">
        <f t="shared" si="17"/>
        <v>214</v>
      </c>
      <c r="R208" s="149">
        <v>16.09</v>
      </c>
      <c r="S208" s="150">
        <v>8.66</v>
      </c>
      <c r="T208" s="150">
        <v>24.75</v>
      </c>
      <c r="U208" s="147">
        <v>17</v>
      </c>
      <c r="V208" s="148">
        <f t="shared" si="18"/>
        <v>204</v>
      </c>
      <c r="W208" s="149">
        <v>86.08</v>
      </c>
      <c r="X208" s="147">
        <v>17</v>
      </c>
      <c r="Y208" s="148">
        <f t="shared" si="19"/>
        <v>201</v>
      </c>
    </row>
    <row r="209" spans="1:25" s="23" customFormat="1" ht="18" customHeight="1">
      <c r="A209" s="152" t="s">
        <v>349</v>
      </c>
      <c r="B209" s="153">
        <v>22.04</v>
      </c>
      <c r="C209" s="154">
        <v>5</v>
      </c>
      <c r="D209" s="155">
        <v>11.92</v>
      </c>
      <c r="E209" s="155">
        <v>25.44</v>
      </c>
      <c r="F209" s="156">
        <v>39</v>
      </c>
      <c r="G209" s="157">
        <f t="shared" si="15"/>
        <v>210</v>
      </c>
      <c r="H209" s="158">
        <v>15.03</v>
      </c>
      <c r="I209" s="155">
        <v>2.86</v>
      </c>
      <c r="J209" s="155">
        <v>17.88</v>
      </c>
      <c r="K209" s="156">
        <v>39</v>
      </c>
      <c r="L209" s="157">
        <f t="shared" si="16"/>
        <v>206</v>
      </c>
      <c r="M209" s="158">
        <v>14.05</v>
      </c>
      <c r="N209" s="159">
        <v>2.73</v>
      </c>
      <c r="O209" s="159">
        <v>16.78</v>
      </c>
      <c r="P209" s="156">
        <v>39</v>
      </c>
      <c r="Q209" s="157">
        <f t="shared" si="17"/>
        <v>198</v>
      </c>
      <c r="R209" s="158">
        <v>15.97</v>
      </c>
      <c r="S209" s="159">
        <v>9.19</v>
      </c>
      <c r="T209" s="159">
        <v>25.16</v>
      </c>
      <c r="U209" s="156">
        <v>39</v>
      </c>
      <c r="V209" s="157">
        <f t="shared" si="18"/>
        <v>202</v>
      </c>
      <c r="W209" s="158">
        <v>85.27</v>
      </c>
      <c r="X209" s="156">
        <v>39</v>
      </c>
      <c r="Y209" s="157">
        <f t="shared" si="19"/>
        <v>202</v>
      </c>
    </row>
    <row r="210" spans="1:25" s="23" customFormat="1" ht="18" customHeight="1">
      <c r="A210" s="152" t="s">
        <v>350</v>
      </c>
      <c r="B210" s="153">
        <v>20.18</v>
      </c>
      <c r="C210" s="154">
        <v>4.5599999999999996</v>
      </c>
      <c r="D210" s="155">
        <v>12.33</v>
      </c>
      <c r="E210" s="155">
        <v>24.7</v>
      </c>
      <c r="F210" s="156">
        <v>9</v>
      </c>
      <c r="G210" s="157">
        <f t="shared" si="15"/>
        <v>211</v>
      </c>
      <c r="H210" s="158">
        <v>13.89</v>
      </c>
      <c r="I210" s="155">
        <v>1.67</v>
      </c>
      <c r="J210" s="155">
        <v>15.56</v>
      </c>
      <c r="K210" s="156">
        <v>9</v>
      </c>
      <c r="L210" s="157">
        <f t="shared" si="16"/>
        <v>215</v>
      </c>
      <c r="M210" s="158">
        <v>14.11</v>
      </c>
      <c r="N210" s="159">
        <v>1.51</v>
      </c>
      <c r="O210" s="159">
        <v>15.62</v>
      </c>
      <c r="P210" s="156">
        <v>9</v>
      </c>
      <c r="Q210" s="157">
        <f t="shared" si="17"/>
        <v>203</v>
      </c>
      <c r="R210" s="158">
        <v>18.09</v>
      </c>
      <c r="S210" s="159">
        <v>10.27</v>
      </c>
      <c r="T210" s="159">
        <v>28.36</v>
      </c>
      <c r="U210" s="156">
        <v>9</v>
      </c>
      <c r="V210" s="157">
        <f t="shared" si="18"/>
        <v>192</v>
      </c>
      <c r="W210" s="158">
        <v>84.23</v>
      </c>
      <c r="X210" s="156">
        <v>9</v>
      </c>
      <c r="Y210" s="157">
        <f t="shared" si="19"/>
        <v>203</v>
      </c>
    </row>
    <row r="211" spans="1:25" s="23" customFormat="1" ht="18" customHeight="1">
      <c r="A211" s="152" t="s">
        <v>351</v>
      </c>
      <c r="B211" s="153">
        <v>22.53</v>
      </c>
      <c r="C211" s="154">
        <v>5.03</v>
      </c>
      <c r="D211" s="155">
        <v>10.59</v>
      </c>
      <c r="E211" s="155">
        <v>24.37</v>
      </c>
      <c r="F211" s="156">
        <v>39</v>
      </c>
      <c r="G211" s="157">
        <f t="shared" si="15"/>
        <v>212</v>
      </c>
      <c r="H211" s="158">
        <v>19.47</v>
      </c>
      <c r="I211" s="155">
        <v>2.2200000000000002</v>
      </c>
      <c r="J211" s="155">
        <v>21.69</v>
      </c>
      <c r="K211" s="156">
        <v>36</v>
      </c>
      <c r="L211" s="157">
        <f t="shared" si="16"/>
        <v>196</v>
      </c>
      <c r="M211" s="158">
        <v>12.71</v>
      </c>
      <c r="N211" s="159">
        <v>1.77</v>
      </c>
      <c r="O211" s="159">
        <v>14.48</v>
      </c>
      <c r="P211" s="156">
        <v>35</v>
      </c>
      <c r="Q211" s="157">
        <f t="shared" si="17"/>
        <v>207</v>
      </c>
      <c r="R211" s="158">
        <v>16.28</v>
      </c>
      <c r="S211" s="159">
        <v>8.2799999999999994</v>
      </c>
      <c r="T211" s="159">
        <v>24.56</v>
      </c>
      <c r="U211" s="156">
        <v>38</v>
      </c>
      <c r="V211" s="157">
        <f t="shared" si="18"/>
        <v>205</v>
      </c>
      <c r="W211" s="158">
        <v>83.33</v>
      </c>
      <c r="X211" s="156">
        <v>38</v>
      </c>
      <c r="Y211" s="157">
        <f t="shared" si="19"/>
        <v>204</v>
      </c>
    </row>
    <row r="212" spans="1:25" s="23" customFormat="1" ht="18" customHeight="1" thickBot="1">
      <c r="A212" s="172" t="s">
        <v>352</v>
      </c>
      <c r="B212" s="173">
        <v>17.89</v>
      </c>
      <c r="C212" s="174">
        <v>4.4800000000000004</v>
      </c>
      <c r="D212" s="175">
        <v>9.86</v>
      </c>
      <c r="E212" s="175">
        <v>21.04</v>
      </c>
      <c r="F212" s="176">
        <v>21</v>
      </c>
      <c r="G212" s="177">
        <f t="shared" si="15"/>
        <v>217</v>
      </c>
      <c r="H212" s="178">
        <v>16</v>
      </c>
      <c r="I212" s="175">
        <v>1.66</v>
      </c>
      <c r="J212" s="175">
        <v>17.66</v>
      </c>
      <c r="K212" s="176">
        <v>19</v>
      </c>
      <c r="L212" s="177">
        <f t="shared" si="16"/>
        <v>207</v>
      </c>
      <c r="M212" s="178">
        <v>14.36</v>
      </c>
      <c r="N212" s="179">
        <v>2.69</v>
      </c>
      <c r="O212" s="179">
        <v>17.05</v>
      </c>
      <c r="P212" s="176">
        <v>22</v>
      </c>
      <c r="Q212" s="177">
        <f t="shared" si="17"/>
        <v>195</v>
      </c>
      <c r="R212" s="178">
        <v>15.32</v>
      </c>
      <c r="S212" s="179">
        <v>8.65</v>
      </c>
      <c r="T212" s="179">
        <v>23.97</v>
      </c>
      <c r="U212" s="176">
        <v>13</v>
      </c>
      <c r="V212" s="177">
        <f t="shared" si="18"/>
        <v>207</v>
      </c>
      <c r="W212" s="178">
        <v>82.39</v>
      </c>
      <c r="X212" s="176">
        <v>13</v>
      </c>
      <c r="Y212" s="177">
        <f t="shared" si="19"/>
        <v>205</v>
      </c>
    </row>
    <row r="213" spans="1:25" s="23" customFormat="1" ht="18" customHeight="1">
      <c r="A213" s="143" t="s">
        <v>353</v>
      </c>
      <c r="B213" s="144">
        <v>22.87</v>
      </c>
      <c r="C213" s="145">
        <v>6.83</v>
      </c>
      <c r="D213" s="146">
        <v>9.17</v>
      </c>
      <c r="E213" s="146">
        <v>24.02</v>
      </c>
      <c r="F213" s="147">
        <v>6</v>
      </c>
      <c r="G213" s="148">
        <f t="shared" si="15"/>
        <v>213</v>
      </c>
      <c r="H213" s="149">
        <v>18.170000000000002</v>
      </c>
      <c r="I213" s="146">
        <v>1.75</v>
      </c>
      <c r="J213" s="146">
        <v>19.920000000000002</v>
      </c>
      <c r="K213" s="147">
        <v>6</v>
      </c>
      <c r="L213" s="148">
        <f t="shared" si="16"/>
        <v>202</v>
      </c>
      <c r="M213" s="149">
        <v>10</v>
      </c>
      <c r="N213" s="150">
        <v>2.13</v>
      </c>
      <c r="O213" s="150">
        <v>12.13</v>
      </c>
      <c r="P213" s="147">
        <v>6</v>
      </c>
      <c r="Q213" s="148">
        <f t="shared" si="17"/>
        <v>216</v>
      </c>
      <c r="R213" s="149">
        <v>15.27</v>
      </c>
      <c r="S213" s="150">
        <v>10.5</v>
      </c>
      <c r="T213" s="150">
        <v>25.77</v>
      </c>
      <c r="U213" s="147">
        <v>6</v>
      </c>
      <c r="V213" s="148">
        <f t="shared" si="18"/>
        <v>201</v>
      </c>
      <c r="W213" s="149">
        <v>81.83</v>
      </c>
      <c r="X213" s="147">
        <v>6</v>
      </c>
      <c r="Y213" s="148">
        <f t="shared" si="19"/>
        <v>206</v>
      </c>
    </row>
    <row r="214" spans="1:25" s="23" customFormat="1" ht="18" customHeight="1">
      <c r="A214" s="152" t="s">
        <v>354</v>
      </c>
      <c r="B214" s="153">
        <v>18.399999999999999</v>
      </c>
      <c r="C214" s="154">
        <v>5.43</v>
      </c>
      <c r="D214" s="155">
        <v>11.05</v>
      </c>
      <c r="E214" s="155">
        <v>22.96</v>
      </c>
      <c r="F214" s="156">
        <v>21</v>
      </c>
      <c r="G214" s="157">
        <f t="shared" si="15"/>
        <v>214</v>
      </c>
      <c r="H214" s="158">
        <v>13</v>
      </c>
      <c r="I214" s="155">
        <v>1.29</v>
      </c>
      <c r="J214" s="155">
        <v>14.29</v>
      </c>
      <c r="K214" s="156">
        <v>21</v>
      </c>
      <c r="L214" s="157">
        <f t="shared" si="16"/>
        <v>219</v>
      </c>
      <c r="M214" s="158">
        <v>13.95</v>
      </c>
      <c r="N214" s="159">
        <v>2.74</v>
      </c>
      <c r="O214" s="159">
        <v>16.7</v>
      </c>
      <c r="P214" s="156">
        <v>21</v>
      </c>
      <c r="Q214" s="157">
        <f t="shared" si="17"/>
        <v>199</v>
      </c>
      <c r="R214" s="158">
        <v>16.78</v>
      </c>
      <c r="S214" s="159">
        <v>9.98</v>
      </c>
      <c r="T214" s="159">
        <v>26.76</v>
      </c>
      <c r="U214" s="156">
        <v>21</v>
      </c>
      <c r="V214" s="157">
        <f t="shared" si="18"/>
        <v>198</v>
      </c>
      <c r="W214" s="158">
        <v>80.7</v>
      </c>
      <c r="X214" s="156">
        <v>21</v>
      </c>
      <c r="Y214" s="157">
        <f t="shared" si="19"/>
        <v>207</v>
      </c>
    </row>
    <row r="215" spans="1:25" s="23" customFormat="1" ht="18" customHeight="1">
      <c r="A215" s="152" t="s">
        <v>355</v>
      </c>
      <c r="B215" s="153">
        <v>19.7</v>
      </c>
      <c r="C215" s="154">
        <v>5.23</v>
      </c>
      <c r="D215" s="155">
        <v>9.3699999999999992</v>
      </c>
      <c r="E215" s="155">
        <v>21.84</v>
      </c>
      <c r="F215" s="156">
        <v>43</v>
      </c>
      <c r="G215" s="157">
        <f t="shared" si="15"/>
        <v>215</v>
      </c>
      <c r="H215" s="158">
        <v>15.76</v>
      </c>
      <c r="I215" s="155">
        <v>1.81</v>
      </c>
      <c r="J215" s="155">
        <v>17.57</v>
      </c>
      <c r="K215" s="156">
        <v>42</v>
      </c>
      <c r="L215" s="157">
        <f t="shared" si="16"/>
        <v>208</v>
      </c>
      <c r="M215" s="158">
        <v>11.87</v>
      </c>
      <c r="N215" s="159">
        <v>2.0499999999999998</v>
      </c>
      <c r="O215" s="159">
        <v>13.92</v>
      </c>
      <c r="P215" s="156">
        <v>38</v>
      </c>
      <c r="Q215" s="157">
        <f t="shared" si="17"/>
        <v>211</v>
      </c>
      <c r="R215" s="158">
        <v>15.75</v>
      </c>
      <c r="S215" s="159">
        <v>9.32</v>
      </c>
      <c r="T215" s="159">
        <v>25.06</v>
      </c>
      <c r="U215" s="156">
        <v>41</v>
      </c>
      <c r="V215" s="157">
        <f t="shared" si="18"/>
        <v>203</v>
      </c>
      <c r="W215" s="158">
        <v>77.239999999999995</v>
      </c>
      <c r="X215" s="156">
        <v>41</v>
      </c>
      <c r="Y215" s="157">
        <f t="shared" si="19"/>
        <v>208</v>
      </c>
    </row>
    <row r="216" spans="1:25" s="23" customFormat="1" ht="18" customHeight="1">
      <c r="A216" s="152" t="s">
        <v>356</v>
      </c>
      <c r="B216" s="153">
        <v>19.32</v>
      </c>
      <c r="C216" s="154">
        <v>5.38</v>
      </c>
      <c r="D216" s="155">
        <v>7.15</v>
      </c>
      <c r="E216" s="155">
        <v>19.510000000000002</v>
      </c>
      <c r="F216" s="156">
        <v>13</v>
      </c>
      <c r="G216" s="157">
        <f t="shared" si="15"/>
        <v>218</v>
      </c>
      <c r="H216" s="158">
        <v>14</v>
      </c>
      <c r="I216" s="155">
        <v>0.96</v>
      </c>
      <c r="J216" s="155">
        <v>14.96</v>
      </c>
      <c r="K216" s="156">
        <v>13</v>
      </c>
      <c r="L216" s="157">
        <f t="shared" si="16"/>
        <v>217</v>
      </c>
      <c r="M216" s="158">
        <v>10.9</v>
      </c>
      <c r="N216" s="159">
        <v>2.64</v>
      </c>
      <c r="O216" s="159">
        <v>13.54</v>
      </c>
      <c r="P216" s="156">
        <v>10</v>
      </c>
      <c r="Q216" s="157">
        <f t="shared" si="17"/>
        <v>212</v>
      </c>
      <c r="R216" s="158">
        <v>14</v>
      </c>
      <c r="S216" s="159">
        <v>9.26</v>
      </c>
      <c r="T216" s="159">
        <v>23.26</v>
      </c>
      <c r="U216" s="156">
        <v>10</v>
      </c>
      <c r="V216" s="157">
        <f t="shared" si="18"/>
        <v>211</v>
      </c>
      <c r="W216" s="158">
        <v>70.55</v>
      </c>
      <c r="X216" s="156">
        <v>10</v>
      </c>
      <c r="Y216" s="157">
        <f t="shared" si="19"/>
        <v>209</v>
      </c>
    </row>
    <row r="217" spans="1:25" s="23" customFormat="1" ht="18" customHeight="1" thickBot="1">
      <c r="A217" s="172" t="s">
        <v>357</v>
      </c>
      <c r="B217" s="173">
        <v>17.149999999999999</v>
      </c>
      <c r="C217" s="174">
        <v>3.32</v>
      </c>
      <c r="D217" s="175">
        <v>5</v>
      </c>
      <c r="E217" s="175">
        <v>15.24</v>
      </c>
      <c r="F217" s="176">
        <v>25</v>
      </c>
      <c r="G217" s="177">
        <f t="shared" si="15"/>
        <v>220</v>
      </c>
      <c r="H217" s="178">
        <v>14.44</v>
      </c>
      <c r="I217" s="175">
        <v>1.8</v>
      </c>
      <c r="J217" s="175">
        <v>16.239999999999998</v>
      </c>
      <c r="K217" s="176">
        <v>25</v>
      </c>
      <c r="L217" s="177">
        <f t="shared" si="16"/>
        <v>214</v>
      </c>
      <c r="M217" s="178">
        <v>9.8800000000000008</v>
      </c>
      <c r="N217" s="179">
        <v>2.56</v>
      </c>
      <c r="O217" s="179">
        <v>12.44</v>
      </c>
      <c r="P217" s="176">
        <v>25</v>
      </c>
      <c r="Q217" s="177">
        <f t="shared" si="17"/>
        <v>215</v>
      </c>
      <c r="R217" s="178">
        <v>14.86</v>
      </c>
      <c r="S217" s="179">
        <v>9.06</v>
      </c>
      <c r="T217" s="179">
        <v>23.92</v>
      </c>
      <c r="U217" s="176">
        <v>25</v>
      </c>
      <c r="V217" s="177">
        <f t="shared" si="18"/>
        <v>209</v>
      </c>
      <c r="W217" s="178">
        <v>67.84</v>
      </c>
      <c r="X217" s="176">
        <v>25</v>
      </c>
      <c r="Y217" s="177">
        <f t="shared" si="19"/>
        <v>210</v>
      </c>
    </row>
    <row r="218" spans="1:25" s="23" customFormat="1" ht="18" customHeight="1">
      <c r="A218" s="143" t="s">
        <v>358</v>
      </c>
      <c r="B218" s="144">
        <v>17.46</v>
      </c>
      <c r="C218" s="145">
        <v>2.65</v>
      </c>
      <c r="D218" s="146">
        <v>5.47</v>
      </c>
      <c r="E218" s="146">
        <v>15.52</v>
      </c>
      <c r="F218" s="147">
        <v>17</v>
      </c>
      <c r="G218" s="148">
        <f t="shared" si="15"/>
        <v>219</v>
      </c>
      <c r="H218" s="149">
        <v>14.17</v>
      </c>
      <c r="I218" s="146">
        <v>1.22</v>
      </c>
      <c r="J218" s="146">
        <v>15.39</v>
      </c>
      <c r="K218" s="147">
        <v>18</v>
      </c>
      <c r="L218" s="148">
        <f t="shared" si="16"/>
        <v>216</v>
      </c>
      <c r="M218" s="149">
        <v>11.53</v>
      </c>
      <c r="N218" s="150">
        <v>1.79</v>
      </c>
      <c r="O218" s="150">
        <v>13.32</v>
      </c>
      <c r="P218" s="147">
        <v>17</v>
      </c>
      <c r="Q218" s="148">
        <f t="shared" si="17"/>
        <v>213</v>
      </c>
      <c r="R218" s="149">
        <v>14.05</v>
      </c>
      <c r="S218" s="150">
        <v>7.93</v>
      </c>
      <c r="T218" s="150">
        <v>21.97</v>
      </c>
      <c r="U218" s="147">
        <v>16</v>
      </c>
      <c r="V218" s="148">
        <f t="shared" si="18"/>
        <v>212</v>
      </c>
      <c r="W218" s="149">
        <v>66.59</v>
      </c>
      <c r="X218" s="147">
        <v>16</v>
      </c>
      <c r="Y218" s="148">
        <f t="shared" si="19"/>
        <v>211</v>
      </c>
    </row>
    <row r="219" spans="1:25" s="23" customFormat="1" ht="18" customHeight="1">
      <c r="A219" s="152" t="s">
        <v>359</v>
      </c>
      <c r="B219" s="153">
        <v>15.81</v>
      </c>
      <c r="C219" s="154">
        <v>2.5</v>
      </c>
      <c r="D219" s="155">
        <v>2.54</v>
      </c>
      <c r="E219" s="155">
        <v>11.69</v>
      </c>
      <c r="F219" s="156">
        <v>28</v>
      </c>
      <c r="G219" s="157">
        <f t="shared" si="15"/>
        <v>221</v>
      </c>
      <c r="H219" s="158">
        <v>11.82</v>
      </c>
      <c r="I219" s="155">
        <v>0.93</v>
      </c>
      <c r="J219" s="155">
        <v>12.75</v>
      </c>
      <c r="K219" s="156">
        <v>28</v>
      </c>
      <c r="L219" s="157">
        <f t="shared" si="16"/>
        <v>221</v>
      </c>
      <c r="M219" s="158">
        <v>9.3800000000000008</v>
      </c>
      <c r="N219" s="159">
        <v>1.1599999999999999</v>
      </c>
      <c r="O219" s="159">
        <v>10.54</v>
      </c>
      <c r="P219" s="156">
        <v>29</v>
      </c>
      <c r="Q219" s="157">
        <f t="shared" si="17"/>
        <v>218</v>
      </c>
      <c r="R219" s="158">
        <v>15.79</v>
      </c>
      <c r="S219" s="159">
        <v>7.66</v>
      </c>
      <c r="T219" s="159">
        <v>23.45</v>
      </c>
      <c r="U219" s="156">
        <v>25</v>
      </c>
      <c r="V219" s="157">
        <f t="shared" si="18"/>
        <v>210</v>
      </c>
      <c r="W219" s="158">
        <v>58.52</v>
      </c>
      <c r="X219" s="156">
        <v>25</v>
      </c>
      <c r="Y219" s="157">
        <f t="shared" si="19"/>
        <v>212</v>
      </c>
    </row>
    <row r="220" spans="1:25" s="23" customFormat="1" ht="18" customHeight="1">
      <c r="A220" s="152" t="s">
        <v>360</v>
      </c>
      <c r="B220" s="153">
        <v>27.54</v>
      </c>
      <c r="C220" s="154">
        <v>7.22</v>
      </c>
      <c r="D220" s="155">
        <v>17.22</v>
      </c>
      <c r="E220" s="155">
        <v>34.6</v>
      </c>
      <c r="F220" s="156">
        <v>68</v>
      </c>
      <c r="G220" s="157">
        <f t="shared" si="15"/>
        <v>198</v>
      </c>
      <c r="H220" s="158">
        <v>16.43</v>
      </c>
      <c r="I220" s="155">
        <v>4.3600000000000003</v>
      </c>
      <c r="J220" s="155">
        <v>20.8</v>
      </c>
      <c r="K220" s="156">
        <v>69</v>
      </c>
      <c r="L220" s="157">
        <f t="shared" si="16"/>
        <v>198</v>
      </c>
      <c r="M220" s="158">
        <v>12.68</v>
      </c>
      <c r="N220" s="159">
        <v>3.11</v>
      </c>
      <c r="O220" s="159">
        <v>15.78</v>
      </c>
      <c r="P220" s="156">
        <v>65</v>
      </c>
      <c r="Q220" s="157">
        <f t="shared" si="17"/>
        <v>201</v>
      </c>
      <c r="R220" s="158"/>
      <c r="S220" s="159"/>
      <c r="T220" s="159"/>
      <c r="U220" s="156"/>
      <c r="V220" s="157" t="str">
        <f t="shared" si="18"/>
        <v/>
      </c>
      <c r="W220" s="158"/>
      <c r="X220" s="156"/>
      <c r="Y220" s="157" t="str">
        <f t="shared" si="19"/>
        <v/>
      </c>
    </row>
    <row r="221" spans="1:25" s="23" customFormat="1" ht="18" customHeight="1">
      <c r="A221" s="152" t="s">
        <v>361</v>
      </c>
      <c r="B221" s="153">
        <v>37.61</v>
      </c>
      <c r="C221" s="154">
        <v>10.61</v>
      </c>
      <c r="D221" s="155">
        <v>24.07</v>
      </c>
      <c r="E221" s="155">
        <v>48.18</v>
      </c>
      <c r="F221" s="156">
        <v>28</v>
      </c>
      <c r="G221" s="157">
        <f t="shared" si="15"/>
        <v>93</v>
      </c>
      <c r="H221" s="158">
        <v>32.21</v>
      </c>
      <c r="I221" s="155">
        <v>12.63</v>
      </c>
      <c r="J221" s="155">
        <v>44.84</v>
      </c>
      <c r="K221" s="156">
        <v>28</v>
      </c>
      <c r="L221" s="157">
        <f t="shared" si="16"/>
        <v>65</v>
      </c>
      <c r="M221" s="158"/>
      <c r="N221" s="159"/>
      <c r="O221" s="159"/>
      <c r="P221" s="156"/>
      <c r="Q221" s="157" t="str">
        <f t="shared" si="17"/>
        <v/>
      </c>
      <c r="R221" s="158"/>
      <c r="S221" s="159"/>
      <c r="T221" s="159"/>
      <c r="U221" s="156"/>
      <c r="V221" s="157" t="str">
        <f t="shared" si="18"/>
        <v/>
      </c>
      <c r="W221" s="158"/>
      <c r="X221" s="156"/>
      <c r="Y221" s="157" t="str">
        <f t="shared" si="19"/>
        <v/>
      </c>
    </row>
    <row r="222" spans="1:25" s="23" customFormat="1" ht="18" customHeight="1" thickBot="1">
      <c r="A222" s="172" t="s">
        <v>133</v>
      </c>
      <c r="B222" s="173">
        <v>32.03</v>
      </c>
      <c r="C222" s="174">
        <v>10.93</v>
      </c>
      <c r="D222" s="175">
        <v>28.13</v>
      </c>
      <c r="E222" s="175">
        <v>49.61</v>
      </c>
      <c r="F222" s="176">
        <v>15</v>
      </c>
      <c r="G222" s="177">
        <f t="shared" si="15"/>
        <v>74</v>
      </c>
      <c r="H222" s="178">
        <v>21.07</v>
      </c>
      <c r="I222" s="175">
        <v>6.4</v>
      </c>
      <c r="J222" s="175">
        <v>27.47</v>
      </c>
      <c r="K222" s="176">
        <v>15</v>
      </c>
      <c r="L222" s="177">
        <f t="shared" si="16"/>
        <v>172</v>
      </c>
      <c r="M222" s="178">
        <v>14.64</v>
      </c>
      <c r="N222" s="179">
        <v>3.31</v>
      </c>
      <c r="O222" s="179">
        <v>17.96</v>
      </c>
      <c r="P222" s="176">
        <v>14</v>
      </c>
      <c r="Q222" s="177">
        <f t="shared" si="17"/>
        <v>191</v>
      </c>
      <c r="R222" s="178"/>
      <c r="S222" s="179"/>
      <c r="T222" s="179"/>
      <c r="U222" s="176"/>
      <c r="V222" s="177" t="str">
        <f t="shared" si="18"/>
        <v/>
      </c>
      <c r="W222" s="178"/>
      <c r="X222" s="176"/>
      <c r="Y222" s="177" t="str">
        <f t="shared" si="19"/>
        <v/>
      </c>
    </row>
    <row r="223" spans="1:25" s="23" customFormat="1" ht="18" customHeight="1">
      <c r="A223" s="143" t="s">
        <v>362</v>
      </c>
      <c r="B223" s="144">
        <v>34.96</v>
      </c>
      <c r="C223" s="145">
        <v>10.11</v>
      </c>
      <c r="D223" s="146">
        <v>24.71</v>
      </c>
      <c r="E223" s="146">
        <v>47.25</v>
      </c>
      <c r="F223" s="147">
        <v>28</v>
      </c>
      <c r="G223" s="148">
        <f t="shared" si="15"/>
        <v>105</v>
      </c>
      <c r="H223" s="149">
        <v>26.04</v>
      </c>
      <c r="I223" s="146">
        <v>12.07</v>
      </c>
      <c r="J223" s="146">
        <v>38.11</v>
      </c>
      <c r="K223" s="147">
        <v>28</v>
      </c>
      <c r="L223" s="148">
        <f t="shared" si="16"/>
        <v>109</v>
      </c>
      <c r="M223" s="149">
        <v>10.18</v>
      </c>
      <c r="N223" s="150">
        <v>1.75</v>
      </c>
      <c r="O223" s="150">
        <v>11.93</v>
      </c>
      <c r="P223" s="147">
        <v>28</v>
      </c>
      <c r="Q223" s="148">
        <f t="shared" si="17"/>
        <v>217</v>
      </c>
      <c r="R223" s="149"/>
      <c r="S223" s="150"/>
      <c r="T223" s="150"/>
      <c r="U223" s="147"/>
      <c r="V223" s="148" t="str">
        <f t="shared" si="18"/>
        <v/>
      </c>
      <c r="W223" s="149"/>
      <c r="X223" s="147"/>
      <c r="Y223" s="148" t="str">
        <f t="shared" si="19"/>
        <v/>
      </c>
    </row>
    <row r="224" spans="1:25" s="23" customFormat="1" ht="18" customHeight="1">
      <c r="A224" s="152" t="s">
        <v>363</v>
      </c>
      <c r="B224" s="153">
        <v>27.49</v>
      </c>
      <c r="C224" s="154">
        <v>10.71</v>
      </c>
      <c r="D224" s="155">
        <v>25.29</v>
      </c>
      <c r="E224" s="155">
        <v>44.39</v>
      </c>
      <c r="F224" s="156">
        <v>7</v>
      </c>
      <c r="G224" s="157">
        <f t="shared" si="15"/>
        <v>137</v>
      </c>
      <c r="H224" s="158">
        <v>23</v>
      </c>
      <c r="I224" s="155">
        <v>8.36</v>
      </c>
      <c r="J224" s="155">
        <v>31.36</v>
      </c>
      <c r="K224" s="156">
        <v>7</v>
      </c>
      <c r="L224" s="157">
        <f t="shared" si="16"/>
        <v>148</v>
      </c>
      <c r="M224" s="158">
        <v>10.71</v>
      </c>
      <c r="N224" s="159">
        <v>3.57</v>
      </c>
      <c r="O224" s="159">
        <v>14.29</v>
      </c>
      <c r="P224" s="156">
        <v>7</v>
      </c>
      <c r="Q224" s="157">
        <f t="shared" si="17"/>
        <v>208</v>
      </c>
      <c r="R224" s="158"/>
      <c r="S224" s="159"/>
      <c r="T224" s="159"/>
      <c r="U224" s="156"/>
      <c r="V224" s="157" t="str">
        <f t="shared" si="18"/>
        <v/>
      </c>
      <c r="W224" s="158"/>
      <c r="X224" s="156"/>
      <c r="Y224" s="157" t="str">
        <f t="shared" si="19"/>
        <v/>
      </c>
    </row>
    <row r="225" spans="1:25" s="23" customFormat="1" ht="18" customHeight="1">
      <c r="A225" s="152" t="s">
        <v>364</v>
      </c>
      <c r="B225" s="153">
        <v>34.82</v>
      </c>
      <c r="C225" s="154">
        <v>14.33</v>
      </c>
      <c r="D225" s="155">
        <v>27.67</v>
      </c>
      <c r="E225" s="155">
        <v>52.24</v>
      </c>
      <c r="F225" s="156">
        <v>18</v>
      </c>
      <c r="G225" s="157">
        <f t="shared" si="15"/>
        <v>49</v>
      </c>
      <c r="H225" s="158">
        <v>21.89</v>
      </c>
      <c r="I225" s="155">
        <v>9.33</v>
      </c>
      <c r="J225" s="155">
        <v>31.22</v>
      </c>
      <c r="K225" s="156">
        <v>18</v>
      </c>
      <c r="L225" s="157">
        <f t="shared" si="16"/>
        <v>150</v>
      </c>
      <c r="M225" s="158"/>
      <c r="N225" s="159"/>
      <c r="O225" s="159"/>
      <c r="P225" s="156"/>
      <c r="Q225" s="157" t="str">
        <f t="shared" si="17"/>
        <v/>
      </c>
      <c r="R225" s="158"/>
      <c r="S225" s="159"/>
      <c r="T225" s="159"/>
      <c r="U225" s="156"/>
      <c r="V225" s="157" t="str">
        <f t="shared" si="18"/>
        <v/>
      </c>
      <c r="W225" s="158"/>
      <c r="X225" s="156"/>
      <c r="Y225" s="157" t="str">
        <f t="shared" si="19"/>
        <v/>
      </c>
    </row>
    <row r="226" spans="1:25" s="23" customFormat="1" ht="18" customHeight="1">
      <c r="A226" s="152" t="s">
        <v>365</v>
      </c>
      <c r="B226" s="153">
        <v>34.020000000000003</v>
      </c>
      <c r="C226" s="154">
        <v>9.65</v>
      </c>
      <c r="D226" s="155">
        <v>24.25</v>
      </c>
      <c r="E226" s="155">
        <v>46.09</v>
      </c>
      <c r="F226" s="156">
        <v>20</v>
      </c>
      <c r="G226" s="157">
        <f t="shared" si="15"/>
        <v>120</v>
      </c>
      <c r="H226" s="158">
        <v>26.8</v>
      </c>
      <c r="I226" s="155">
        <v>10.18</v>
      </c>
      <c r="J226" s="155">
        <v>36.979999999999997</v>
      </c>
      <c r="K226" s="156">
        <v>20</v>
      </c>
      <c r="L226" s="157">
        <f t="shared" si="16"/>
        <v>123</v>
      </c>
      <c r="M226" s="158"/>
      <c r="N226" s="159"/>
      <c r="O226" s="159"/>
      <c r="P226" s="156"/>
      <c r="Q226" s="157" t="str">
        <f t="shared" si="17"/>
        <v/>
      </c>
      <c r="R226" s="158"/>
      <c r="S226" s="159"/>
      <c r="T226" s="159"/>
      <c r="U226" s="156"/>
      <c r="V226" s="157" t="str">
        <f t="shared" si="18"/>
        <v/>
      </c>
      <c r="W226" s="158"/>
      <c r="X226" s="156"/>
      <c r="Y226" s="157" t="str">
        <f t="shared" si="19"/>
        <v/>
      </c>
    </row>
    <row r="227" spans="1:25" s="23" customFormat="1" ht="18" customHeight="1" thickBot="1">
      <c r="A227" s="172" t="s">
        <v>366</v>
      </c>
      <c r="B227" s="173">
        <v>14.65</v>
      </c>
      <c r="C227" s="174">
        <v>4.63</v>
      </c>
      <c r="D227" s="175">
        <v>11.5</v>
      </c>
      <c r="E227" s="175">
        <v>21.14</v>
      </c>
      <c r="F227" s="176">
        <v>8</v>
      </c>
      <c r="G227" s="177">
        <f t="shared" si="15"/>
        <v>216</v>
      </c>
      <c r="H227" s="178">
        <v>13</v>
      </c>
      <c r="I227" s="175">
        <v>1.1299999999999999</v>
      </c>
      <c r="J227" s="175">
        <v>14.13</v>
      </c>
      <c r="K227" s="176">
        <v>8</v>
      </c>
      <c r="L227" s="177">
        <f t="shared" si="16"/>
        <v>220</v>
      </c>
      <c r="M227" s="178">
        <v>12.63</v>
      </c>
      <c r="N227" s="179">
        <v>2.7</v>
      </c>
      <c r="O227" s="179">
        <v>15.32</v>
      </c>
      <c r="P227" s="176">
        <v>8</v>
      </c>
      <c r="Q227" s="177">
        <f t="shared" si="17"/>
        <v>205</v>
      </c>
      <c r="R227" s="178"/>
      <c r="S227" s="179"/>
      <c r="T227" s="179"/>
      <c r="U227" s="176"/>
      <c r="V227" s="177" t="str">
        <f t="shared" si="18"/>
        <v/>
      </c>
      <c r="W227" s="178"/>
      <c r="X227" s="176"/>
      <c r="Y227" s="177" t="str">
        <f t="shared" si="19"/>
        <v/>
      </c>
    </row>
    <row r="228" spans="1:25" s="23" customFormat="1" ht="18" customHeight="1" thickBot="1">
      <c r="A228" s="195" t="s">
        <v>367</v>
      </c>
      <c r="B228" s="196">
        <v>36.79</v>
      </c>
      <c r="C228" s="197">
        <v>8.9</v>
      </c>
      <c r="D228" s="198">
        <v>27.53</v>
      </c>
      <c r="E228" s="198">
        <v>50.38</v>
      </c>
      <c r="F228" s="199">
        <v>30</v>
      </c>
      <c r="G228" s="200">
        <f t="shared" si="15"/>
        <v>72</v>
      </c>
      <c r="H228" s="201">
        <v>22.97</v>
      </c>
      <c r="I228" s="198">
        <v>12.68</v>
      </c>
      <c r="J228" s="198">
        <v>35.65</v>
      </c>
      <c r="K228" s="199">
        <v>30</v>
      </c>
      <c r="L228" s="200">
        <f t="shared" si="16"/>
        <v>128</v>
      </c>
      <c r="M228" s="201">
        <v>18.8</v>
      </c>
      <c r="N228" s="202">
        <v>3.5</v>
      </c>
      <c r="O228" s="202">
        <v>22.3</v>
      </c>
      <c r="P228" s="199">
        <v>30</v>
      </c>
      <c r="Q228" s="200">
        <f t="shared" si="17"/>
        <v>164</v>
      </c>
      <c r="R228" s="201"/>
      <c r="S228" s="202"/>
      <c r="T228" s="202"/>
      <c r="U228" s="199"/>
      <c r="V228" s="200" t="str">
        <f t="shared" si="18"/>
        <v/>
      </c>
      <c r="W228" s="201"/>
      <c r="X228" s="199"/>
      <c r="Y228" s="200" t="str">
        <f t="shared" si="19"/>
        <v/>
      </c>
    </row>
    <row r="229" spans="1:25" s="23" customFormat="1" ht="30.75" customHeight="1" thickBot="1">
      <c r="A229" s="161"/>
      <c r="B229" s="162" t="s">
        <v>8</v>
      </c>
      <c r="C229" s="163" t="s">
        <v>107</v>
      </c>
      <c r="D229" s="164" t="s">
        <v>23</v>
      </c>
      <c r="E229" s="164" t="s">
        <v>24</v>
      </c>
      <c r="F229" s="332" t="s">
        <v>45</v>
      </c>
      <c r="G229" s="333"/>
      <c r="H229" s="162" t="s">
        <v>8</v>
      </c>
      <c r="I229" s="164" t="s">
        <v>128</v>
      </c>
      <c r="J229" s="164" t="s">
        <v>24</v>
      </c>
      <c r="K229" s="332" t="s">
        <v>45</v>
      </c>
      <c r="L229" s="333"/>
      <c r="M229" s="162" t="s">
        <v>8</v>
      </c>
      <c r="N229" s="165" t="s">
        <v>107</v>
      </c>
      <c r="O229" s="166" t="s">
        <v>81</v>
      </c>
      <c r="P229" s="332" t="s">
        <v>45</v>
      </c>
      <c r="Q229" s="333"/>
      <c r="R229" s="162" t="s">
        <v>8</v>
      </c>
      <c r="S229" s="165" t="s">
        <v>107</v>
      </c>
      <c r="T229" s="166" t="s">
        <v>81</v>
      </c>
      <c r="U229" s="332" t="s">
        <v>45</v>
      </c>
      <c r="V229" s="333"/>
      <c r="W229" s="162" t="s">
        <v>79</v>
      </c>
      <c r="X229" s="332" t="s">
        <v>45</v>
      </c>
      <c r="Y229" s="333"/>
    </row>
    <row r="230" spans="1:25" ht="16.5" thickBot="1">
      <c r="A230" s="19" t="s">
        <v>96</v>
      </c>
      <c r="B230" s="20">
        <v>38.369999999999997</v>
      </c>
      <c r="C230" s="170">
        <v>11.15</v>
      </c>
      <c r="D230" s="21">
        <v>24.26</v>
      </c>
      <c r="E230" s="21">
        <v>49.02</v>
      </c>
      <c r="F230" s="338">
        <v>56841</v>
      </c>
      <c r="G230" s="339"/>
      <c r="H230" s="20">
        <v>32.380000000000003</v>
      </c>
      <c r="I230" s="21">
        <v>11.39</v>
      </c>
      <c r="J230" s="21">
        <v>43.77</v>
      </c>
      <c r="K230" s="338">
        <v>57003</v>
      </c>
      <c r="L230" s="339"/>
      <c r="M230" s="20">
        <v>29.81</v>
      </c>
      <c r="N230" s="21">
        <v>4.62</v>
      </c>
      <c r="O230" s="171">
        <v>34.43</v>
      </c>
      <c r="P230" s="338">
        <v>56565</v>
      </c>
      <c r="Q230" s="339"/>
      <c r="R230" s="20">
        <v>31.61</v>
      </c>
      <c r="S230" s="21">
        <v>19.7</v>
      </c>
      <c r="T230" s="171">
        <v>51.31</v>
      </c>
      <c r="U230" s="338">
        <v>38655</v>
      </c>
      <c r="V230" s="339"/>
      <c r="W230" s="20">
        <v>182.39</v>
      </c>
      <c r="X230" s="338">
        <v>38655</v>
      </c>
      <c r="Y230" s="339"/>
    </row>
    <row r="231" spans="1:25" ht="30" customHeight="1">
      <c r="A231" s="259" t="s">
        <v>115</v>
      </c>
      <c r="B231" s="259"/>
      <c r="C231" s="259"/>
      <c r="D231" s="259"/>
      <c r="E231" s="259"/>
      <c r="F231" s="259"/>
      <c r="G231" s="259"/>
      <c r="H231" s="259"/>
      <c r="I231" s="259"/>
      <c r="J231" s="259"/>
      <c r="K231" s="259"/>
      <c r="L231" s="259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</row>
    <row r="232" spans="1:25" ht="18" customHeight="1"/>
  </sheetData>
  <mergeCells count="44">
    <mergeCell ref="R5:V5"/>
    <mergeCell ref="M4:Q4"/>
    <mergeCell ref="A5:A7"/>
    <mergeCell ref="B6:C6"/>
    <mergeCell ref="D6:D7"/>
    <mergeCell ref="E6:E7"/>
    <mergeCell ref="F6:F7"/>
    <mergeCell ref="G6:G7"/>
    <mergeCell ref="H6:H7"/>
    <mergeCell ref="B5:G5"/>
    <mergeCell ref="Q6:Q7"/>
    <mergeCell ref="I6:I7"/>
    <mergeCell ref="J6:J7"/>
    <mergeCell ref="K6:K7"/>
    <mergeCell ref="L6:L7"/>
    <mergeCell ref="M6:M7"/>
    <mergeCell ref="H5:L5"/>
    <mergeCell ref="M5:Q5"/>
    <mergeCell ref="U6:U7"/>
    <mergeCell ref="V6:V7"/>
    <mergeCell ref="N6:N7"/>
    <mergeCell ref="O6:O7"/>
    <mergeCell ref="P6:P7"/>
    <mergeCell ref="X230:Y230"/>
    <mergeCell ref="A1:Y1"/>
    <mergeCell ref="A2:Y2"/>
    <mergeCell ref="W4:Y4"/>
    <mergeCell ref="W5:Y5"/>
    <mergeCell ref="F229:G229"/>
    <mergeCell ref="K229:L229"/>
    <mergeCell ref="P229:Q229"/>
    <mergeCell ref="U229:V229"/>
    <mergeCell ref="X229:Y229"/>
    <mergeCell ref="W6:W7"/>
    <mergeCell ref="X6:X7"/>
    <mergeCell ref="Y6:Y7"/>
    <mergeCell ref="R6:R7"/>
    <mergeCell ref="S6:S7"/>
    <mergeCell ref="T6:T7"/>
    <mergeCell ref="A231:L231"/>
    <mergeCell ref="F230:G230"/>
    <mergeCell ref="K230:L230"/>
    <mergeCell ref="P230:Q230"/>
    <mergeCell ref="U230:V23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2"/>
  <sheetViews>
    <sheetView workbookViewId="0">
      <pane ySplit="7" topLeftCell="A80" activePane="bottomLeft" state="frozenSplit"/>
      <selection pane="bottomLeft" activeCell="X83" sqref="X83"/>
    </sheetView>
  </sheetViews>
  <sheetFormatPr defaultRowHeight="15.75"/>
  <cols>
    <col min="1" max="1" width="16.125" style="24" customWidth="1"/>
    <col min="2" max="8" width="5.875" style="24" customWidth="1"/>
    <col min="9" max="9" width="6.625" style="24" customWidth="1"/>
    <col min="10" max="22" width="5.875" style="24" customWidth="1"/>
    <col min="23" max="28" width="6.625" style="24" customWidth="1"/>
    <col min="29" max="256" width="9" style="24"/>
    <col min="257" max="257" width="16.125" style="24" customWidth="1"/>
    <col min="258" max="264" width="5.875" style="24" customWidth="1"/>
    <col min="265" max="265" width="6.625" style="24" customWidth="1"/>
    <col min="266" max="278" width="5.875" style="24" customWidth="1"/>
    <col min="279" max="284" width="6.625" style="24" customWidth="1"/>
    <col min="285" max="512" width="9" style="24"/>
    <col min="513" max="513" width="16.125" style="24" customWidth="1"/>
    <col min="514" max="520" width="5.875" style="24" customWidth="1"/>
    <col min="521" max="521" width="6.625" style="24" customWidth="1"/>
    <col min="522" max="534" width="5.875" style="24" customWidth="1"/>
    <col min="535" max="540" width="6.625" style="24" customWidth="1"/>
    <col min="541" max="768" width="9" style="24"/>
    <col min="769" max="769" width="16.125" style="24" customWidth="1"/>
    <col min="770" max="776" width="5.875" style="24" customWidth="1"/>
    <col min="777" max="777" width="6.625" style="24" customWidth="1"/>
    <col min="778" max="790" width="5.875" style="24" customWidth="1"/>
    <col min="791" max="796" width="6.625" style="24" customWidth="1"/>
    <col min="797" max="1024" width="9" style="24"/>
    <col min="1025" max="1025" width="16.125" style="24" customWidth="1"/>
    <col min="1026" max="1032" width="5.875" style="24" customWidth="1"/>
    <col min="1033" max="1033" width="6.625" style="24" customWidth="1"/>
    <col min="1034" max="1046" width="5.875" style="24" customWidth="1"/>
    <col min="1047" max="1052" width="6.625" style="24" customWidth="1"/>
    <col min="1053" max="1280" width="9" style="24"/>
    <col min="1281" max="1281" width="16.125" style="24" customWidth="1"/>
    <col min="1282" max="1288" width="5.875" style="24" customWidth="1"/>
    <col min="1289" max="1289" width="6.625" style="24" customWidth="1"/>
    <col min="1290" max="1302" width="5.875" style="24" customWidth="1"/>
    <col min="1303" max="1308" width="6.625" style="24" customWidth="1"/>
    <col min="1309" max="1536" width="9" style="24"/>
    <col min="1537" max="1537" width="16.125" style="24" customWidth="1"/>
    <col min="1538" max="1544" width="5.875" style="24" customWidth="1"/>
    <col min="1545" max="1545" width="6.625" style="24" customWidth="1"/>
    <col min="1546" max="1558" width="5.875" style="24" customWidth="1"/>
    <col min="1559" max="1564" width="6.625" style="24" customWidth="1"/>
    <col min="1565" max="1792" width="9" style="24"/>
    <col min="1793" max="1793" width="16.125" style="24" customWidth="1"/>
    <col min="1794" max="1800" width="5.875" style="24" customWidth="1"/>
    <col min="1801" max="1801" width="6.625" style="24" customWidth="1"/>
    <col min="1802" max="1814" width="5.875" style="24" customWidth="1"/>
    <col min="1815" max="1820" width="6.625" style="24" customWidth="1"/>
    <col min="1821" max="2048" width="9" style="24"/>
    <col min="2049" max="2049" width="16.125" style="24" customWidth="1"/>
    <col min="2050" max="2056" width="5.875" style="24" customWidth="1"/>
    <col min="2057" max="2057" width="6.625" style="24" customWidth="1"/>
    <col min="2058" max="2070" width="5.875" style="24" customWidth="1"/>
    <col min="2071" max="2076" width="6.625" style="24" customWidth="1"/>
    <col min="2077" max="2304" width="9" style="24"/>
    <col min="2305" max="2305" width="16.125" style="24" customWidth="1"/>
    <col min="2306" max="2312" width="5.875" style="24" customWidth="1"/>
    <col min="2313" max="2313" width="6.625" style="24" customWidth="1"/>
    <col min="2314" max="2326" width="5.875" style="24" customWidth="1"/>
    <col min="2327" max="2332" width="6.625" style="24" customWidth="1"/>
    <col min="2333" max="2560" width="9" style="24"/>
    <col min="2561" max="2561" width="16.125" style="24" customWidth="1"/>
    <col min="2562" max="2568" width="5.875" style="24" customWidth="1"/>
    <col min="2569" max="2569" width="6.625" style="24" customWidth="1"/>
    <col min="2570" max="2582" width="5.875" style="24" customWidth="1"/>
    <col min="2583" max="2588" width="6.625" style="24" customWidth="1"/>
    <col min="2589" max="2816" width="9" style="24"/>
    <col min="2817" max="2817" width="16.125" style="24" customWidth="1"/>
    <col min="2818" max="2824" width="5.875" style="24" customWidth="1"/>
    <col min="2825" max="2825" width="6.625" style="24" customWidth="1"/>
    <col min="2826" max="2838" width="5.875" style="24" customWidth="1"/>
    <col min="2839" max="2844" width="6.625" style="24" customWidth="1"/>
    <col min="2845" max="3072" width="9" style="24"/>
    <col min="3073" max="3073" width="16.125" style="24" customWidth="1"/>
    <col min="3074" max="3080" width="5.875" style="24" customWidth="1"/>
    <col min="3081" max="3081" width="6.625" style="24" customWidth="1"/>
    <col min="3082" max="3094" width="5.875" style="24" customWidth="1"/>
    <col min="3095" max="3100" width="6.625" style="24" customWidth="1"/>
    <col min="3101" max="3328" width="9" style="24"/>
    <col min="3329" max="3329" width="16.125" style="24" customWidth="1"/>
    <col min="3330" max="3336" width="5.875" style="24" customWidth="1"/>
    <col min="3337" max="3337" width="6.625" style="24" customWidth="1"/>
    <col min="3338" max="3350" width="5.875" style="24" customWidth="1"/>
    <col min="3351" max="3356" width="6.625" style="24" customWidth="1"/>
    <col min="3357" max="3584" width="9" style="24"/>
    <col min="3585" max="3585" width="16.125" style="24" customWidth="1"/>
    <col min="3586" max="3592" width="5.875" style="24" customWidth="1"/>
    <col min="3593" max="3593" width="6.625" style="24" customWidth="1"/>
    <col min="3594" max="3606" width="5.875" style="24" customWidth="1"/>
    <col min="3607" max="3612" width="6.625" style="24" customWidth="1"/>
    <col min="3613" max="3840" width="9" style="24"/>
    <col min="3841" max="3841" width="16.125" style="24" customWidth="1"/>
    <col min="3842" max="3848" width="5.875" style="24" customWidth="1"/>
    <col min="3849" max="3849" width="6.625" style="24" customWidth="1"/>
    <col min="3850" max="3862" width="5.875" style="24" customWidth="1"/>
    <col min="3863" max="3868" width="6.625" style="24" customWidth="1"/>
    <col min="3869" max="4096" width="9" style="24"/>
    <col min="4097" max="4097" width="16.125" style="24" customWidth="1"/>
    <col min="4098" max="4104" width="5.875" style="24" customWidth="1"/>
    <col min="4105" max="4105" width="6.625" style="24" customWidth="1"/>
    <col min="4106" max="4118" width="5.875" style="24" customWidth="1"/>
    <col min="4119" max="4124" width="6.625" style="24" customWidth="1"/>
    <col min="4125" max="4352" width="9" style="24"/>
    <col min="4353" max="4353" width="16.125" style="24" customWidth="1"/>
    <col min="4354" max="4360" width="5.875" style="24" customWidth="1"/>
    <col min="4361" max="4361" width="6.625" style="24" customWidth="1"/>
    <col min="4362" max="4374" width="5.875" style="24" customWidth="1"/>
    <col min="4375" max="4380" width="6.625" style="24" customWidth="1"/>
    <col min="4381" max="4608" width="9" style="24"/>
    <col min="4609" max="4609" width="16.125" style="24" customWidth="1"/>
    <col min="4610" max="4616" width="5.875" style="24" customWidth="1"/>
    <col min="4617" max="4617" width="6.625" style="24" customWidth="1"/>
    <col min="4618" max="4630" width="5.875" style="24" customWidth="1"/>
    <col min="4631" max="4636" width="6.625" style="24" customWidth="1"/>
    <col min="4637" max="4864" width="9" style="24"/>
    <col min="4865" max="4865" width="16.125" style="24" customWidth="1"/>
    <col min="4866" max="4872" width="5.875" style="24" customWidth="1"/>
    <col min="4873" max="4873" width="6.625" style="24" customWidth="1"/>
    <col min="4874" max="4886" width="5.875" style="24" customWidth="1"/>
    <col min="4887" max="4892" width="6.625" style="24" customWidth="1"/>
    <col min="4893" max="5120" width="9" style="24"/>
    <col min="5121" max="5121" width="16.125" style="24" customWidth="1"/>
    <col min="5122" max="5128" width="5.875" style="24" customWidth="1"/>
    <col min="5129" max="5129" width="6.625" style="24" customWidth="1"/>
    <col min="5130" max="5142" width="5.875" style="24" customWidth="1"/>
    <col min="5143" max="5148" width="6.625" style="24" customWidth="1"/>
    <col min="5149" max="5376" width="9" style="24"/>
    <col min="5377" max="5377" width="16.125" style="24" customWidth="1"/>
    <col min="5378" max="5384" width="5.875" style="24" customWidth="1"/>
    <col min="5385" max="5385" width="6.625" style="24" customWidth="1"/>
    <col min="5386" max="5398" width="5.875" style="24" customWidth="1"/>
    <col min="5399" max="5404" width="6.625" style="24" customWidth="1"/>
    <col min="5405" max="5632" width="9" style="24"/>
    <col min="5633" max="5633" width="16.125" style="24" customWidth="1"/>
    <col min="5634" max="5640" width="5.875" style="24" customWidth="1"/>
    <col min="5641" max="5641" width="6.625" style="24" customWidth="1"/>
    <col min="5642" max="5654" width="5.875" style="24" customWidth="1"/>
    <col min="5655" max="5660" width="6.625" style="24" customWidth="1"/>
    <col min="5661" max="5888" width="9" style="24"/>
    <col min="5889" max="5889" width="16.125" style="24" customWidth="1"/>
    <col min="5890" max="5896" width="5.875" style="24" customWidth="1"/>
    <col min="5897" max="5897" width="6.625" style="24" customWidth="1"/>
    <col min="5898" max="5910" width="5.875" style="24" customWidth="1"/>
    <col min="5911" max="5916" width="6.625" style="24" customWidth="1"/>
    <col min="5917" max="6144" width="9" style="24"/>
    <col min="6145" max="6145" width="16.125" style="24" customWidth="1"/>
    <col min="6146" max="6152" width="5.875" style="24" customWidth="1"/>
    <col min="6153" max="6153" width="6.625" style="24" customWidth="1"/>
    <col min="6154" max="6166" width="5.875" style="24" customWidth="1"/>
    <col min="6167" max="6172" width="6.625" style="24" customWidth="1"/>
    <col min="6173" max="6400" width="9" style="24"/>
    <col min="6401" max="6401" width="16.125" style="24" customWidth="1"/>
    <col min="6402" max="6408" width="5.875" style="24" customWidth="1"/>
    <col min="6409" max="6409" width="6.625" style="24" customWidth="1"/>
    <col min="6410" max="6422" width="5.875" style="24" customWidth="1"/>
    <col min="6423" max="6428" width="6.625" style="24" customWidth="1"/>
    <col min="6429" max="6656" width="9" style="24"/>
    <col min="6657" max="6657" width="16.125" style="24" customWidth="1"/>
    <col min="6658" max="6664" width="5.875" style="24" customWidth="1"/>
    <col min="6665" max="6665" width="6.625" style="24" customWidth="1"/>
    <col min="6666" max="6678" width="5.875" style="24" customWidth="1"/>
    <col min="6679" max="6684" width="6.625" style="24" customWidth="1"/>
    <col min="6685" max="6912" width="9" style="24"/>
    <col min="6913" max="6913" width="16.125" style="24" customWidth="1"/>
    <col min="6914" max="6920" width="5.875" style="24" customWidth="1"/>
    <col min="6921" max="6921" width="6.625" style="24" customWidth="1"/>
    <col min="6922" max="6934" width="5.875" style="24" customWidth="1"/>
    <col min="6935" max="6940" width="6.625" style="24" customWidth="1"/>
    <col min="6941" max="7168" width="9" style="24"/>
    <col min="7169" max="7169" width="16.125" style="24" customWidth="1"/>
    <col min="7170" max="7176" width="5.875" style="24" customWidth="1"/>
    <col min="7177" max="7177" width="6.625" style="24" customWidth="1"/>
    <col min="7178" max="7190" width="5.875" style="24" customWidth="1"/>
    <col min="7191" max="7196" width="6.625" style="24" customWidth="1"/>
    <col min="7197" max="7424" width="9" style="24"/>
    <col min="7425" max="7425" width="16.125" style="24" customWidth="1"/>
    <col min="7426" max="7432" width="5.875" style="24" customWidth="1"/>
    <col min="7433" max="7433" width="6.625" style="24" customWidth="1"/>
    <col min="7434" max="7446" width="5.875" style="24" customWidth="1"/>
    <col min="7447" max="7452" width="6.625" style="24" customWidth="1"/>
    <col min="7453" max="7680" width="9" style="24"/>
    <col min="7681" max="7681" width="16.125" style="24" customWidth="1"/>
    <col min="7682" max="7688" width="5.875" style="24" customWidth="1"/>
    <col min="7689" max="7689" width="6.625" style="24" customWidth="1"/>
    <col min="7690" max="7702" width="5.875" style="24" customWidth="1"/>
    <col min="7703" max="7708" width="6.625" style="24" customWidth="1"/>
    <col min="7709" max="7936" width="9" style="24"/>
    <col min="7937" max="7937" width="16.125" style="24" customWidth="1"/>
    <col min="7938" max="7944" width="5.875" style="24" customWidth="1"/>
    <col min="7945" max="7945" width="6.625" style="24" customWidth="1"/>
    <col min="7946" max="7958" width="5.875" style="24" customWidth="1"/>
    <col min="7959" max="7964" width="6.625" style="24" customWidth="1"/>
    <col min="7965" max="8192" width="9" style="24"/>
    <col min="8193" max="8193" width="16.125" style="24" customWidth="1"/>
    <col min="8194" max="8200" width="5.875" style="24" customWidth="1"/>
    <col min="8201" max="8201" width="6.625" style="24" customWidth="1"/>
    <col min="8202" max="8214" width="5.875" style="24" customWidth="1"/>
    <col min="8215" max="8220" width="6.625" style="24" customWidth="1"/>
    <col min="8221" max="8448" width="9" style="24"/>
    <col min="8449" max="8449" width="16.125" style="24" customWidth="1"/>
    <col min="8450" max="8456" width="5.875" style="24" customWidth="1"/>
    <col min="8457" max="8457" width="6.625" style="24" customWidth="1"/>
    <col min="8458" max="8470" width="5.875" style="24" customWidth="1"/>
    <col min="8471" max="8476" width="6.625" style="24" customWidth="1"/>
    <col min="8477" max="8704" width="9" style="24"/>
    <col min="8705" max="8705" width="16.125" style="24" customWidth="1"/>
    <col min="8706" max="8712" width="5.875" style="24" customWidth="1"/>
    <col min="8713" max="8713" width="6.625" style="24" customWidth="1"/>
    <col min="8714" max="8726" width="5.875" style="24" customWidth="1"/>
    <col min="8727" max="8732" width="6.625" style="24" customWidth="1"/>
    <col min="8733" max="8960" width="9" style="24"/>
    <col min="8961" max="8961" width="16.125" style="24" customWidth="1"/>
    <col min="8962" max="8968" width="5.875" style="24" customWidth="1"/>
    <col min="8969" max="8969" width="6.625" style="24" customWidth="1"/>
    <col min="8970" max="8982" width="5.875" style="24" customWidth="1"/>
    <col min="8983" max="8988" width="6.625" style="24" customWidth="1"/>
    <col min="8989" max="9216" width="9" style="24"/>
    <col min="9217" max="9217" width="16.125" style="24" customWidth="1"/>
    <col min="9218" max="9224" width="5.875" style="24" customWidth="1"/>
    <col min="9225" max="9225" width="6.625" style="24" customWidth="1"/>
    <col min="9226" max="9238" width="5.875" style="24" customWidth="1"/>
    <col min="9239" max="9244" width="6.625" style="24" customWidth="1"/>
    <col min="9245" max="9472" width="9" style="24"/>
    <col min="9473" max="9473" width="16.125" style="24" customWidth="1"/>
    <col min="9474" max="9480" width="5.875" style="24" customWidth="1"/>
    <col min="9481" max="9481" width="6.625" style="24" customWidth="1"/>
    <col min="9482" max="9494" width="5.875" style="24" customWidth="1"/>
    <col min="9495" max="9500" width="6.625" style="24" customWidth="1"/>
    <col min="9501" max="9728" width="9" style="24"/>
    <col min="9729" max="9729" width="16.125" style="24" customWidth="1"/>
    <col min="9730" max="9736" width="5.875" style="24" customWidth="1"/>
    <col min="9737" max="9737" width="6.625" style="24" customWidth="1"/>
    <col min="9738" max="9750" width="5.875" style="24" customWidth="1"/>
    <col min="9751" max="9756" width="6.625" style="24" customWidth="1"/>
    <col min="9757" max="9984" width="9" style="24"/>
    <col min="9985" max="9985" width="16.125" style="24" customWidth="1"/>
    <col min="9986" max="9992" width="5.875" style="24" customWidth="1"/>
    <col min="9993" max="9993" width="6.625" style="24" customWidth="1"/>
    <col min="9994" max="10006" width="5.875" style="24" customWidth="1"/>
    <col min="10007" max="10012" width="6.625" style="24" customWidth="1"/>
    <col min="10013" max="10240" width="9" style="24"/>
    <col min="10241" max="10241" width="16.125" style="24" customWidth="1"/>
    <col min="10242" max="10248" width="5.875" style="24" customWidth="1"/>
    <col min="10249" max="10249" width="6.625" style="24" customWidth="1"/>
    <col min="10250" max="10262" width="5.875" style="24" customWidth="1"/>
    <col min="10263" max="10268" width="6.625" style="24" customWidth="1"/>
    <col min="10269" max="10496" width="9" style="24"/>
    <col min="10497" max="10497" width="16.125" style="24" customWidth="1"/>
    <col min="10498" max="10504" width="5.875" style="24" customWidth="1"/>
    <col min="10505" max="10505" width="6.625" style="24" customWidth="1"/>
    <col min="10506" max="10518" width="5.875" style="24" customWidth="1"/>
    <col min="10519" max="10524" width="6.625" style="24" customWidth="1"/>
    <col min="10525" max="10752" width="9" style="24"/>
    <col min="10753" max="10753" width="16.125" style="24" customWidth="1"/>
    <col min="10754" max="10760" width="5.875" style="24" customWidth="1"/>
    <col min="10761" max="10761" width="6.625" style="24" customWidth="1"/>
    <col min="10762" max="10774" width="5.875" style="24" customWidth="1"/>
    <col min="10775" max="10780" width="6.625" style="24" customWidth="1"/>
    <col min="10781" max="11008" width="9" style="24"/>
    <col min="11009" max="11009" width="16.125" style="24" customWidth="1"/>
    <col min="11010" max="11016" width="5.875" style="24" customWidth="1"/>
    <col min="11017" max="11017" width="6.625" style="24" customWidth="1"/>
    <col min="11018" max="11030" width="5.875" style="24" customWidth="1"/>
    <col min="11031" max="11036" width="6.625" style="24" customWidth="1"/>
    <col min="11037" max="11264" width="9" style="24"/>
    <col min="11265" max="11265" width="16.125" style="24" customWidth="1"/>
    <col min="11266" max="11272" width="5.875" style="24" customWidth="1"/>
    <col min="11273" max="11273" width="6.625" style="24" customWidth="1"/>
    <col min="11274" max="11286" width="5.875" style="24" customWidth="1"/>
    <col min="11287" max="11292" width="6.625" style="24" customWidth="1"/>
    <col min="11293" max="11520" width="9" style="24"/>
    <col min="11521" max="11521" width="16.125" style="24" customWidth="1"/>
    <col min="11522" max="11528" width="5.875" style="24" customWidth="1"/>
    <col min="11529" max="11529" width="6.625" style="24" customWidth="1"/>
    <col min="11530" max="11542" width="5.875" style="24" customWidth="1"/>
    <col min="11543" max="11548" width="6.625" style="24" customWidth="1"/>
    <col min="11549" max="11776" width="9" style="24"/>
    <col min="11777" max="11777" width="16.125" style="24" customWidth="1"/>
    <col min="11778" max="11784" width="5.875" style="24" customWidth="1"/>
    <col min="11785" max="11785" width="6.625" style="24" customWidth="1"/>
    <col min="11786" max="11798" width="5.875" style="24" customWidth="1"/>
    <col min="11799" max="11804" width="6.625" style="24" customWidth="1"/>
    <col min="11805" max="12032" width="9" style="24"/>
    <col min="12033" max="12033" width="16.125" style="24" customWidth="1"/>
    <col min="12034" max="12040" width="5.875" style="24" customWidth="1"/>
    <col min="12041" max="12041" width="6.625" style="24" customWidth="1"/>
    <col min="12042" max="12054" width="5.875" style="24" customWidth="1"/>
    <col min="12055" max="12060" width="6.625" style="24" customWidth="1"/>
    <col min="12061" max="12288" width="9" style="24"/>
    <col min="12289" max="12289" width="16.125" style="24" customWidth="1"/>
    <col min="12290" max="12296" width="5.875" style="24" customWidth="1"/>
    <col min="12297" max="12297" width="6.625" style="24" customWidth="1"/>
    <col min="12298" max="12310" width="5.875" style="24" customWidth="1"/>
    <col min="12311" max="12316" width="6.625" style="24" customWidth="1"/>
    <col min="12317" max="12544" width="9" style="24"/>
    <col min="12545" max="12545" width="16.125" style="24" customWidth="1"/>
    <col min="12546" max="12552" width="5.875" style="24" customWidth="1"/>
    <col min="12553" max="12553" width="6.625" style="24" customWidth="1"/>
    <col min="12554" max="12566" width="5.875" style="24" customWidth="1"/>
    <col min="12567" max="12572" width="6.625" style="24" customWidth="1"/>
    <col min="12573" max="12800" width="9" style="24"/>
    <col min="12801" max="12801" width="16.125" style="24" customWidth="1"/>
    <col min="12802" max="12808" width="5.875" style="24" customWidth="1"/>
    <col min="12809" max="12809" width="6.625" style="24" customWidth="1"/>
    <col min="12810" max="12822" width="5.875" style="24" customWidth="1"/>
    <col min="12823" max="12828" width="6.625" style="24" customWidth="1"/>
    <col min="12829" max="13056" width="9" style="24"/>
    <col min="13057" max="13057" width="16.125" style="24" customWidth="1"/>
    <col min="13058" max="13064" width="5.875" style="24" customWidth="1"/>
    <col min="13065" max="13065" width="6.625" style="24" customWidth="1"/>
    <col min="13066" max="13078" width="5.875" style="24" customWidth="1"/>
    <col min="13079" max="13084" width="6.625" style="24" customWidth="1"/>
    <col min="13085" max="13312" width="9" style="24"/>
    <col min="13313" max="13313" width="16.125" style="24" customWidth="1"/>
    <col min="13314" max="13320" width="5.875" style="24" customWidth="1"/>
    <col min="13321" max="13321" width="6.625" style="24" customWidth="1"/>
    <col min="13322" max="13334" width="5.875" style="24" customWidth="1"/>
    <col min="13335" max="13340" width="6.625" style="24" customWidth="1"/>
    <col min="13341" max="13568" width="9" style="24"/>
    <col min="13569" max="13569" width="16.125" style="24" customWidth="1"/>
    <col min="13570" max="13576" width="5.875" style="24" customWidth="1"/>
    <col min="13577" max="13577" width="6.625" style="24" customWidth="1"/>
    <col min="13578" max="13590" width="5.875" style="24" customWidth="1"/>
    <col min="13591" max="13596" width="6.625" style="24" customWidth="1"/>
    <col min="13597" max="13824" width="9" style="24"/>
    <col min="13825" max="13825" width="16.125" style="24" customWidth="1"/>
    <col min="13826" max="13832" width="5.875" style="24" customWidth="1"/>
    <col min="13833" max="13833" width="6.625" style="24" customWidth="1"/>
    <col min="13834" max="13846" width="5.875" style="24" customWidth="1"/>
    <col min="13847" max="13852" width="6.625" style="24" customWidth="1"/>
    <col min="13853" max="14080" width="9" style="24"/>
    <col min="14081" max="14081" width="16.125" style="24" customWidth="1"/>
    <col min="14082" max="14088" width="5.875" style="24" customWidth="1"/>
    <col min="14089" max="14089" width="6.625" style="24" customWidth="1"/>
    <col min="14090" max="14102" width="5.875" style="24" customWidth="1"/>
    <col min="14103" max="14108" width="6.625" style="24" customWidth="1"/>
    <col min="14109" max="14336" width="9" style="24"/>
    <col min="14337" max="14337" width="16.125" style="24" customWidth="1"/>
    <col min="14338" max="14344" width="5.875" style="24" customWidth="1"/>
    <col min="14345" max="14345" width="6.625" style="24" customWidth="1"/>
    <col min="14346" max="14358" width="5.875" style="24" customWidth="1"/>
    <col min="14359" max="14364" width="6.625" style="24" customWidth="1"/>
    <col min="14365" max="14592" width="9" style="24"/>
    <col min="14593" max="14593" width="16.125" style="24" customWidth="1"/>
    <col min="14594" max="14600" width="5.875" style="24" customWidth="1"/>
    <col min="14601" max="14601" width="6.625" style="24" customWidth="1"/>
    <col min="14602" max="14614" width="5.875" style="24" customWidth="1"/>
    <col min="14615" max="14620" width="6.625" style="24" customWidth="1"/>
    <col min="14621" max="14848" width="9" style="24"/>
    <col min="14849" max="14849" width="16.125" style="24" customWidth="1"/>
    <col min="14850" max="14856" width="5.875" style="24" customWidth="1"/>
    <col min="14857" max="14857" width="6.625" style="24" customWidth="1"/>
    <col min="14858" max="14870" width="5.875" style="24" customWidth="1"/>
    <col min="14871" max="14876" width="6.625" style="24" customWidth="1"/>
    <col min="14877" max="15104" width="9" style="24"/>
    <col min="15105" max="15105" width="16.125" style="24" customWidth="1"/>
    <col min="15106" max="15112" width="5.875" style="24" customWidth="1"/>
    <col min="15113" max="15113" width="6.625" style="24" customWidth="1"/>
    <col min="15114" max="15126" width="5.875" style="24" customWidth="1"/>
    <col min="15127" max="15132" width="6.625" style="24" customWidth="1"/>
    <col min="15133" max="15360" width="9" style="24"/>
    <col min="15361" max="15361" width="16.125" style="24" customWidth="1"/>
    <col min="15362" max="15368" width="5.875" style="24" customWidth="1"/>
    <col min="15369" max="15369" width="6.625" style="24" customWidth="1"/>
    <col min="15370" max="15382" width="5.875" style="24" customWidth="1"/>
    <col min="15383" max="15388" width="6.625" style="24" customWidth="1"/>
    <col min="15389" max="15616" width="9" style="24"/>
    <col min="15617" max="15617" width="16.125" style="24" customWidth="1"/>
    <col min="15618" max="15624" width="5.875" style="24" customWidth="1"/>
    <col min="15625" max="15625" width="6.625" style="24" customWidth="1"/>
    <col min="15626" max="15638" width="5.875" style="24" customWidth="1"/>
    <col min="15639" max="15644" width="6.625" style="24" customWidth="1"/>
    <col min="15645" max="15872" width="9" style="24"/>
    <col min="15873" max="15873" width="16.125" style="24" customWidth="1"/>
    <col min="15874" max="15880" width="5.875" style="24" customWidth="1"/>
    <col min="15881" max="15881" width="6.625" style="24" customWidth="1"/>
    <col min="15882" max="15894" width="5.875" style="24" customWidth="1"/>
    <col min="15895" max="15900" width="6.625" style="24" customWidth="1"/>
    <col min="15901" max="16128" width="9" style="24"/>
    <col min="16129" max="16129" width="16.125" style="24" customWidth="1"/>
    <col min="16130" max="16136" width="5.875" style="24" customWidth="1"/>
    <col min="16137" max="16137" width="6.625" style="24" customWidth="1"/>
    <col min="16138" max="16150" width="5.875" style="24" customWidth="1"/>
    <col min="16151" max="16156" width="6.625" style="24" customWidth="1"/>
    <col min="16157" max="16384" width="9" style="24"/>
  </cols>
  <sheetData>
    <row r="1" spans="1:25" s="22" customFormat="1" ht="20.25">
      <c r="A1" s="340" t="s">
        <v>150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</row>
    <row r="2" spans="1:25" s="22" customFormat="1" ht="20.25">
      <c r="A2" s="340" t="s">
        <v>151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s="13" customFormat="1" ht="14.25">
      <c r="A3" s="9" t="s">
        <v>131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1"/>
      <c r="N3" s="11"/>
      <c r="O3" s="11"/>
      <c r="P3" s="12"/>
      <c r="Q3" s="12"/>
    </row>
    <row r="4" spans="1:25" s="13" customFormat="1" ht="17.25" customHeight="1" thickBot="1">
      <c r="A4" s="182" t="s">
        <v>97</v>
      </c>
      <c r="B4" s="182"/>
      <c r="C4" s="182"/>
      <c r="D4" s="182"/>
      <c r="E4" s="182"/>
      <c r="F4" s="182"/>
      <c r="H4" s="182" t="s">
        <v>94</v>
      </c>
      <c r="I4" s="182"/>
      <c r="J4" s="182"/>
      <c r="K4" s="182"/>
      <c r="L4" s="14"/>
      <c r="M4" s="342" t="s">
        <v>152</v>
      </c>
      <c r="N4" s="342"/>
      <c r="O4" s="342"/>
      <c r="P4" s="342"/>
      <c r="Q4" s="342"/>
      <c r="W4" s="341" t="s">
        <v>153</v>
      </c>
      <c r="X4" s="341"/>
      <c r="Y4" s="341"/>
    </row>
    <row r="5" spans="1:25" s="23" customFormat="1" ht="30" customHeight="1">
      <c r="A5" s="305" t="s">
        <v>11</v>
      </c>
      <c r="B5" s="309" t="s">
        <v>19</v>
      </c>
      <c r="C5" s="312"/>
      <c r="D5" s="307"/>
      <c r="E5" s="307"/>
      <c r="F5" s="307"/>
      <c r="G5" s="308"/>
      <c r="H5" s="309" t="s">
        <v>20</v>
      </c>
      <c r="I5" s="307"/>
      <c r="J5" s="307"/>
      <c r="K5" s="307"/>
      <c r="L5" s="308"/>
      <c r="M5" s="309" t="s">
        <v>113</v>
      </c>
      <c r="N5" s="312"/>
      <c r="O5" s="306"/>
      <c r="P5" s="307"/>
      <c r="Q5" s="308"/>
      <c r="R5" s="305" t="s">
        <v>22</v>
      </c>
      <c r="S5" s="306"/>
      <c r="T5" s="306"/>
      <c r="U5" s="307"/>
      <c r="V5" s="308"/>
      <c r="W5" s="309" t="s">
        <v>368</v>
      </c>
      <c r="X5" s="312"/>
      <c r="Y5" s="308"/>
    </row>
    <row r="6" spans="1:25" s="23" customFormat="1" ht="18" customHeight="1">
      <c r="A6" s="310"/>
      <c r="B6" s="230" t="s">
        <v>104</v>
      </c>
      <c r="C6" s="231"/>
      <c r="D6" s="315" t="s">
        <v>75</v>
      </c>
      <c r="E6" s="317" t="s">
        <v>24</v>
      </c>
      <c r="F6" s="319" t="s">
        <v>9</v>
      </c>
      <c r="G6" s="317" t="s">
        <v>29</v>
      </c>
      <c r="H6" s="321" t="s">
        <v>8</v>
      </c>
      <c r="I6" s="232" t="s">
        <v>105</v>
      </c>
      <c r="J6" s="317" t="s">
        <v>24</v>
      </c>
      <c r="K6" s="319" t="s">
        <v>9</v>
      </c>
      <c r="L6" s="317" t="s">
        <v>29</v>
      </c>
      <c r="M6" s="236" t="s">
        <v>106</v>
      </c>
      <c r="N6" s="324" t="s">
        <v>107</v>
      </c>
      <c r="O6" s="232" t="s">
        <v>24</v>
      </c>
      <c r="P6" s="319" t="s">
        <v>9</v>
      </c>
      <c r="Q6" s="317" t="s">
        <v>29</v>
      </c>
      <c r="R6" s="236" t="s">
        <v>106</v>
      </c>
      <c r="S6" s="326" t="s">
        <v>107</v>
      </c>
      <c r="T6" s="232" t="s">
        <v>24</v>
      </c>
      <c r="U6" s="319" t="s">
        <v>9</v>
      </c>
      <c r="V6" s="317" t="s">
        <v>29</v>
      </c>
      <c r="W6" s="327" t="s">
        <v>81</v>
      </c>
      <c r="X6" s="329" t="s">
        <v>45</v>
      </c>
      <c r="Y6" s="330" t="s">
        <v>46</v>
      </c>
    </row>
    <row r="7" spans="1:25" s="23" customFormat="1" ht="18" customHeight="1" thickBot="1">
      <c r="A7" s="311"/>
      <c r="B7" s="184" t="s">
        <v>106</v>
      </c>
      <c r="C7" s="185" t="s">
        <v>107</v>
      </c>
      <c r="D7" s="316"/>
      <c r="E7" s="318" t="s">
        <v>81</v>
      </c>
      <c r="F7" s="320" t="s">
        <v>45</v>
      </c>
      <c r="G7" s="318" t="s">
        <v>46</v>
      </c>
      <c r="H7" s="322"/>
      <c r="I7" s="320"/>
      <c r="J7" s="318" t="s">
        <v>81</v>
      </c>
      <c r="K7" s="320" t="s">
        <v>45</v>
      </c>
      <c r="L7" s="318" t="s">
        <v>46</v>
      </c>
      <c r="M7" s="323"/>
      <c r="N7" s="325"/>
      <c r="O7" s="320" t="s">
        <v>81</v>
      </c>
      <c r="P7" s="320" t="s">
        <v>45</v>
      </c>
      <c r="Q7" s="318" t="s">
        <v>46</v>
      </c>
      <c r="R7" s="323"/>
      <c r="S7" s="325"/>
      <c r="T7" s="320" t="s">
        <v>81</v>
      </c>
      <c r="U7" s="320" t="s">
        <v>45</v>
      </c>
      <c r="V7" s="318" t="s">
        <v>46</v>
      </c>
      <c r="W7" s="328"/>
      <c r="X7" s="320"/>
      <c r="Y7" s="331"/>
    </row>
    <row r="8" spans="1:25" s="23" customFormat="1" ht="18" customHeight="1">
      <c r="A8" s="143" t="s">
        <v>154</v>
      </c>
      <c r="B8" s="144">
        <v>51.43</v>
      </c>
      <c r="C8" s="145">
        <v>13.89</v>
      </c>
      <c r="D8" s="146">
        <v>33.44</v>
      </c>
      <c r="E8" s="146">
        <v>66.099999999999994</v>
      </c>
      <c r="F8" s="147">
        <v>340</v>
      </c>
      <c r="G8" s="148">
        <f t="shared" ref="G8:G71" si="0">IFERROR(RANK(E8,$E$8:$E$228),"")</f>
        <v>1</v>
      </c>
      <c r="H8" s="149">
        <v>54.54</v>
      </c>
      <c r="I8" s="146">
        <v>26.17</v>
      </c>
      <c r="J8" s="146">
        <v>80.709999999999994</v>
      </c>
      <c r="K8" s="147">
        <v>340</v>
      </c>
      <c r="L8" s="148">
        <f t="shared" ref="L8:L71" si="1">IFERROR(RANK(J8,$J$8:$J$228),"")</f>
        <v>1</v>
      </c>
      <c r="M8" s="149">
        <v>54.02</v>
      </c>
      <c r="N8" s="150">
        <v>8.02</v>
      </c>
      <c r="O8" s="150">
        <v>62.04</v>
      </c>
      <c r="P8" s="147">
        <v>339</v>
      </c>
      <c r="Q8" s="148">
        <f t="shared" ref="Q8:Q71" si="2">IFERROR(RANK(O8,$O$8:$O$228),"")</f>
        <v>1</v>
      </c>
      <c r="R8" s="149">
        <v>54.41</v>
      </c>
      <c r="S8" s="150">
        <v>33.92</v>
      </c>
      <c r="T8" s="150">
        <v>88.32</v>
      </c>
      <c r="U8" s="147">
        <v>108</v>
      </c>
      <c r="V8" s="148">
        <f t="shared" ref="V8:V71" si="3">IFERROR(RANK(T8,$T$8:$T$228),"")</f>
        <v>2</v>
      </c>
      <c r="W8" s="149">
        <v>285.12</v>
      </c>
      <c r="X8" s="151">
        <v>108</v>
      </c>
      <c r="Y8" s="148">
        <f t="shared" ref="Y8:Y71" si="4">IFERROR(RANK(W8,$W$8:$W$228),"")</f>
        <v>1</v>
      </c>
    </row>
    <row r="9" spans="1:25" s="23" customFormat="1" ht="18" customHeight="1">
      <c r="A9" s="152" t="s">
        <v>132</v>
      </c>
      <c r="B9" s="153">
        <v>49.46</v>
      </c>
      <c r="C9" s="154">
        <v>10.62</v>
      </c>
      <c r="D9" s="155">
        <v>28.43</v>
      </c>
      <c r="E9" s="155">
        <v>58.48</v>
      </c>
      <c r="F9" s="156">
        <v>53</v>
      </c>
      <c r="G9" s="157">
        <f t="shared" si="0"/>
        <v>14</v>
      </c>
      <c r="H9" s="158">
        <v>52.75</v>
      </c>
      <c r="I9" s="155">
        <v>21.12</v>
      </c>
      <c r="J9" s="155">
        <v>73.88</v>
      </c>
      <c r="K9" s="156">
        <v>53</v>
      </c>
      <c r="L9" s="157">
        <f t="shared" si="1"/>
        <v>3</v>
      </c>
      <c r="M9" s="158">
        <v>51.02</v>
      </c>
      <c r="N9" s="159">
        <v>6.29</v>
      </c>
      <c r="O9" s="159">
        <v>57.31</v>
      </c>
      <c r="P9" s="156">
        <v>53</v>
      </c>
      <c r="Q9" s="157">
        <f t="shared" si="2"/>
        <v>6</v>
      </c>
      <c r="R9" s="158">
        <v>57.06</v>
      </c>
      <c r="S9" s="159">
        <v>38.82</v>
      </c>
      <c r="T9" s="159">
        <v>95.88</v>
      </c>
      <c r="U9" s="156">
        <v>17</v>
      </c>
      <c r="V9" s="157">
        <f t="shared" si="3"/>
        <v>1</v>
      </c>
      <c r="W9" s="158">
        <v>284.24</v>
      </c>
      <c r="X9" s="160">
        <v>17</v>
      </c>
      <c r="Y9" s="157">
        <f t="shared" si="4"/>
        <v>2</v>
      </c>
    </row>
    <row r="10" spans="1:25" s="23" customFormat="1" ht="18" customHeight="1">
      <c r="A10" s="152" t="s">
        <v>158</v>
      </c>
      <c r="B10" s="153">
        <v>48.85</v>
      </c>
      <c r="C10" s="154">
        <v>15.75</v>
      </c>
      <c r="D10" s="155">
        <v>33.5</v>
      </c>
      <c r="E10" s="155">
        <v>65.8</v>
      </c>
      <c r="F10" s="156">
        <v>283</v>
      </c>
      <c r="G10" s="157">
        <f t="shared" si="0"/>
        <v>2</v>
      </c>
      <c r="H10" s="158">
        <v>51.79</v>
      </c>
      <c r="I10" s="155">
        <v>20.329999999999998</v>
      </c>
      <c r="J10" s="155">
        <v>72.12</v>
      </c>
      <c r="K10" s="156">
        <v>283</v>
      </c>
      <c r="L10" s="157">
        <f t="shared" si="1"/>
        <v>4</v>
      </c>
      <c r="M10" s="158">
        <v>47.98</v>
      </c>
      <c r="N10" s="159">
        <v>6.59</v>
      </c>
      <c r="O10" s="159">
        <v>54.56</v>
      </c>
      <c r="P10" s="156">
        <v>283</v>
      </c>
      <c r="Q10" s="157">
        <f t="shared" si="2"/>
        <v>10</v>
      </c>
      <c r="R10" s="158">
        <v>51.26</v>
      </c>
      <c r="S10" s="159">
        <v>33.33</v>
      </c>
      <c r="T10" s="159">
        <v>84.59</v>
      </c>
      <c r="U10" s="156">
        <v>127</v>
      </c>
      <c r="V10" s="157">
        <f t="shared" si="3"/>
        <v>4</v>
      </c>
      <c r="W10" s="158">
        <v>275.26</v>
      </c>
      <c r="X10" s="160">
        <v>127</v>
      </c>
      <c r="Y10" s="157">
        <f t="shared" si="4"/>
        <v>3</v>
      </c>
    </row>
    <row r="11" spans="1:25" s="23" customFormat="1" ht="18" customHeight="1">
      <c r="A11" s="152" t="s">
        <v>155</v>
      </c>
      <c r="B11" s="153">
        <v>49.84</v>
      </c>
      <c r="C11" s="154">
        <v>11.45</v>
      </c>
      <c r="D11" s="155">
        <v>29.08</v>
      </c>
      <c r="E11" s="155">
        <v>59.72</v>
      </c>
      <c r="F11" s="156">
        <v>759</v>
      </c>
      <c r="G11" s="157">
        <f t="shared" si="0"/>
        <v>10</v>
      </c>
      <c r="H11" s="158">
        <v>49.86</v>
      </c>
      <c r="I11" s="155">
        <v>19.989999999999998</v>
      </c>
      <c r="J11" s="155">
        <v>69.86</v>
      </c>
      <c r="K11" s="156">
        <v>759</v>
      </c>
      <c r="L11" s="157">
        <f t="shared" si="1"/>
        <v>7</v>
      </c>
      <c r="M11" s="158">
        <v>50.39</v>
      </c>
      <c r="N11" s="159">
        <v>8.36</v>
      </c>
      <c r="O11" s="159">
        <v>58.75</v>
      </c>
      <c r="P11" s="156">
        <v>752</v>
      </c>
      <c r="Q11" s="157">
        <f t="shared" si="2"/>
        <v>3</v>
      </c>
      <c r="R11" s="158">
        <v>48.16</v>
      </c>
      <c r="S11" s="159">
        <v>32.36</v>
      </c>
      <c r="T11" s="159">
        <v>80.52</v>
      </c>
      <c r="U11" s="156">
        <v>449</v>
      </c>
      <c r="V11" s="157">
        <f t="shared" si="3"/>
        <v>6</v>
      </c>
      <c r="W11" s="158">
        <v>268.58</v>
      </c>
      <c r="X11" s="160">
        <v>449</v>
      </c>
      <c r="Y11" s="157">
        <f t="shared" si="4"/>
        <v>4</v>
      </c>
    </row>
    <row r="12" spans="1:25" s="23" customFormat="1" ht="18" customHeight="1" thickBot="1">
      <c r="A12" s="172" t="s">
        <v>161</v>
      </c>
      <c r="B12" s="173">
        <v>50.23</v>
      </c>
      <c r="C12" s="174">
        <v>15.88</v>
      </c>
      <c r="D12" s="175">
        <v>29.66</v>
      </c>
      <c r="E12" s="175">
        <v>62.71</v>
      </c>
      <c r="F12" s="176">
        <v>104</v>
      </c>
      <c r="G12" s="177">
        <f t="shared" si="0"/>
        <v>3</v>
      </c>
      <c r="H12" s="178">
        <v>55.34</v>
      </c>
      <c r="I12" s="175">
        <v>21.72</v>
      </c>
      <c r="J12" s="175">
        <v>77.06</v>
      </c>
      <c r="K12" s="176">
        <v>104</v>
      </c>
      <c r="L12" s="177">
        <f t="shared" si="1"/>
        <v>2</v>
      </c>
      <c r="M12" s="178">
        <v>48.61</v>
      </c>
      <c r="N12" s="179">
        <v>7.04</v>
      </c>
      <c r="O12" s="179">
        <v>55.65</v>
      </c>
      <c r="P12" s="176">
        <v>104</v>
      </c>
      <c r="Q12" s="177">
        <f t="shared" si="2"/>
        <v>9</v>
      </c>
      <c r="R12" s="178">
        <v>44.1</v>
      </c>
      <c r="S12" s="179">
        <v>25.71</v>
      </c>
      <c r="T12" s="179">
        <v>69.81</v>
      </c>
      <c r="U12" s="176">
        <v>104</v>
      </c>
      <c r="V12" s="177">
        <f t="shared" si="3"/>
        <v>32</v>
      </c>
      <c r="W12" s="178">
        <v>265.23</v>
      </c>
      <c r="X12" s="180">
        <v>104</v>
      </c>
      <c r="Y12" s="177">
        <f t="shared" si="4"/>
        <v>5</v>
      </c>
    </row>
    <row r="13" spans="1:25" s="23" customFormat="1" ht="18" customHeight="1">
      <c r="A13" s="143" t="s">
        <v>162</v>
      </c>
      <c r="B13" s="144">
        <v>48.24</v>
      </c>
      <c r="C13" s="145">
        <v>15.26</v>
      </c>
      <c r="D13" s="146">
        <v>24.48</v>
      </c>
      <c r="E13" s="146">
        <v>56.23</v>
      </c>
      <c r="F13" s="147">
        <v>368</v>
      </c>
      <c r="G13" s="148">
        <f t="shared" si="0"/>
        <v>22</v>
      </c>
      <c r="H13" s="149">
        <v>50.73</v>
      </c>
      <c r="I13" s="146">
        <v>19.14</v>
      </c>
      <c r="J13" s="146">
        <v>69.88</v>
      </c>
      <c r="K13" s="147">
        <v>368</v>
      </c>
      <c r="L13" s="148">
        <f t="shared" si="1"/>
        <v>6</v>
      </c>
      <c r="M13" s="149">
        <v>53.78</v>
      </c>
      <c r="N13" s="150">
        <v>7.85</v>
      </c>
      <c r="O13" s="150">
        <v>61.63</v>
      </c>
      <c r="P13" s="147">
        <v>366</v>
      </c>
      <c r="Q13" s="148">
        <f t="shared" si="2"/>
        <v>2</v>
      </c>
      <c r="R13" s="149">
        <v>42.72</v>
      </c>
      <c r="S13" s="150">
        <v>26.94</v>
      </c>
      <c r="T13" s="150">
        <v>69.66</v>
      </c>
      <c r="U13" s="147">
        <v>246</v>
      </c>
      <c r="V13" s="148">
        <f t="shared" si="3"/>
        <v>33</v>
      </c>
      <c r="W13" s="149">
        <v>258.10000000000002</v>
      </c>
      <c r="X13" s="151">
        <v>246</v>
      </c>
      <c r="Y13" s="148">
        <f t="shared" si="4"/>
        <v>6</v>
      </c>
    </row>
    <row r="14" spans="1:25" s="23" customFormat="1" ht="18" customHeight="1">
      <c r="A14" s="152" t="s">
        <v>156</v>
      </c>
      <c r="B14" s="153">
        <v>48.43</v>
      </c>
      <c r="C14" s="154">
        <v>16.25</v>
      </c>
      <c r="D14" s="155">
        <v>28.07</v>
      </c>
      <c r="E14" s="155">
        <v>60.41</v>
      </c>
      <c r="F14" s="156">
        <v>359</v>
      </c>
      <c r="G14" s="157">
        <f t="shared" si="0"/>
        <v>8</v>
      </c>
      <c r="H14" s="158">
        <v>48.27</v>
      </c>
      <c r="I14" s="155">
        <v>19.84</v>
      </c>
      <c r="J14" s="155">
        <v>68.11</v>
      </c>
      <c r="K14" s="156">
        <v>359</v>
      </c>
      <c r="L14" s="157">
        <f t="shared" si="1"/>
        <v>8</v>
      </c>
      <c r="M14" s="158">
        <v>49.86</v>
      </c>
      <c r="N14" s="159">
        <v>7.53</v>
      </c>
      <c r="O14" s="159">
        <v>57.39</v>
      </c>
      <c r="P14" s="156">
        <v>358</v>
      </c>
      <c r="Q14" s="157">
        <f t="shared" si="2"/>
        <v>5</v>
      </c>
      <c r="R14" s="158">
        <v>50.31</v>
      </c>
      <c r="S14" s="159">
        <v>36.450000000000003</v>
      </c>
      <c r="T14" s="159">
        <v>86.77</v>
      </c>
      <c r="U14" s="156">
        <v>77</v>
      </c>
      <c r="V14" s="157">
        <f t="shared" si="3"/>
        <v>3</v>
      </c>
      <c r="W14" s="158">
        <v>258.01</v>
      </c>
      <c r="X14" s="160">
        <v>77</v>
      </c>
      <c r="Y14" s="157">
        <f t="shared" si="4"/>
        <v>7</v>
      </c>
    </row>
    <row r="15" spans="1:25" s="23" customFormat="1" ht="18" customHeight="1">
      <c r="A15" s="152" t="s">
        <v>167</v>
      </c>
      <c r="B15" s="153">
        <v>43.11</v>
      </c>
      <c r="C15" s="154">
        <v>13.63</v>
      </c>
      <c r="D15" s="155">
        <v>29.9</v>
      </c>
      <c r="E15" s="155">
        <v>58.27</v>
      </c>
      <c r="F15" s="156">
        <v>30</v>
      </c>
      <c r="G15" s="157">
        <f t="shared" si="0"/>
        <v>15</v>
      </c>
      <c r="H15" s="158">
        <v>44.1</v>
      </c>
      <c r="I15" s="155">
        <v>16.78</v>
      </c>
      <c r="J15" s="155">
        <v>60.88</v>
      </c>
      <c r="K15" s="156">
        <v>30</v>
      </c>
      <c r="L15" s="157">
        <f t="shared" si="1"/>
        <v>18</v>
      </c>
      <c r="M15" s="158">
        <v>41.97</v>
      </c>
      <c r="N15" s="159">
        <v>7.67</v>
      </c>
      <c r="O15" s="159">
        <v>49.63</v>
      </c>
      <c r="P15" s="156">
        <v>30</v>
      </c>
      <c r="Q15" s="157">
        <f t="shared" si="2"/>
        <v>14</v>
      </c>
      <c r="R15" s="158">
        <v>45.2</v>
      </c>
      <c r="S15" s="159">
        <v>30.8</v>
      </c>
      <c r="T15" s="159">
        <v>76</v>
      </c>
      <c r="U15" s="156">
        <v>25</v>
      </c>
      <c r="V15" s="157">
        <f t="shared" si="3"/>
        <v>12</v>
      </c>
      <c r="W15" s="158">
        <v>254.2</v>
      </c>
      <c r="X15" s="160">
        <v>25</v>
      </c>
      <c r="Y15" s="157">
        <f t="shared" si="4"/>
        <v>8</v>
      </c>
    </row>
    <row r="16" spans="1:25" s="23" customFormat="1" ht="18" customHeight="1">
      <c r="A16" s="152" t="s">
        <v>166</v>
      </c>
      <c r="B16" s="153">
        <v>50</v>
      </c>
      <c r="C16" s="154">
        <v>13</v>
      </c>
      <c r="D16" s="155">
        <v>31</v>
      </c>
      <c r="E16" s="155">
        <v>62.5</v>
      </c>
      <c r="F16" s="156">
        <v>1</v>
      </c>
      <c r="G16" s="157">
        <f t="shared" si="0"/>
        <v>4</v>
      </c>
      <c r="H16" s="158">
        <v>35</v>
      </c>
      <c r="I16" s="155">
        <v>20.5</v>
      </c>
      <c r="J16" s="155">
        <v>55.5</v>
      </c>
      <c r="K16" s="156">
        <v>1</v>
      </c>
      <c r="L16" s="157">
        <f t="shared" si="1"/>
        <v>26</v>
      </c>
      <c r="M16" s="158">
        <v>52</v>
      </c>
      <c r="N16" s="159">
        <v>6</v>
      </c>
      <c r="O16" s="159">
        <v>58</v>
      </c>
      <c r="P16" s="156">
        <v>1</v>
      </c>
      <c r="Q16" s="157">
        <f t="shared" si="2"/>
        <v>4</v>
      </c>
      <c r="R16" s="158">
        <v>42</v>
      </c>
      <c r="S16" s="159">
        <v>32</v>
      </c>
      <c r="T16" s="159">
        <v>74</v>
      </c>
      <c r="U16" s="156">
        <v>1</v>
      </c>
      <c r="V16" s="157">
        <f t="shared" si="3"/>
        <v>19</v>
      </c>
      <c r="W16" s="158">
        <v>250</v>
      </c>
      <c r="X16" s="160">
        <v>1</v>
      </c>
      <c r="Y16" s="157">
        <f t="shared" si="4"/>
        <v>9</v>
      </c>
    </row>
    <row r="17" spans="1:25" s="23" customFormat="1" ht="18" customHeight="1" thickBot="1">
      <c r="A17" s="172" t="s">
        <v>160</v>
      </c>
      <c r="B17" s="173">
        <v>49.16</v>
      </c>
      <c r="C17" s="174">
        <v>15.3</v>
      </c>
      <c r="D17" s="175">
        <v>27.46</v>
      </c>
      <c r="E17" s="175">
        <v>59.7</v>
      </c>
      <c r="F17" s="176">
        <v>882</v>
      </c>
      <c r="G17" s="177">
        <f t="shared" si="0"/>
        <v>11</v>
      </c>
      <c r="H17" s="178">
        <v>48.32</v>
      </c>
      <c r="I17" s="175">
        <v>13.85</v>
      </c>
      <c r="J17" s="175">
        <v>62.17</v>
      </c>
      <c r="K17" s="176">
        <v>881</v>
      </c>
      <c r="L17" s="177">
        <f t="shared" si="1"/>
        <v>15</v>
      </c>
      <c r="M17" s="178">
        <v>50.02</v>
      </c>
      <c r="N17" s="179">
        <v>7.28</v>
      </c>
      <c r="O17" s="179">
        <v>57.3</v>
      </c>
      <c r="P17" s="176">
        <v>880</v>
      </c>
      <c r="Q17" s="177">
        <f t="shared" si="2"/>
        <v>7</v>
      </c>
      <c r="R17" s="178">
        <v>47.51</v>
      </c>
      <c r="S17" s="179">
        <v>31.99</v>
      </c>
      <c r="T17" s="179">
        <v>79.5</v>
      </c>
      <c r="U17" s="176">
        <v>351</v>
      </c>
      <c r="V17" s="177">
        <f t="shared" si="3"/>
        <v>9</v>
      </c>
      <c r="W17" s="178">
        <v>249.76</v>
      </c>
      <c r="X17" s="180">
        <v>351</v>
      </c>
      <c r="Y17" s="177">
        <f t="shared" si="4"/>
        <v>10</v>
      </c>
    </row>
    <row r="18" spans="1:25" s="23" customFormat="1" ht="18" customHeight="1">
      <c r="A18" s="143" t="s">
        <v>159</v>
      </c>
      <c r="B18" s="144">
        <v>48.88</v>
      </c>
      <c r="C18" s="145">
        <v>14.69</v>
      </c>
      <c r="D18" s="146">
        <v>29.58</v>
      </c>
      <c r="E18" s="146">
        <v>61.36</v>
      </c>
      <c r="F18" s="147">
        <v>627</v>
      </c>
      <c r="G18" s="148">
        <f t="shared" si="0"/>
        <v>6</v>
      </c>
      <c r="H18" s="149">
        <v>47.93</v>
      </c>
      <c r="I18" s="146">
        <v>20.059999999999999</v>
      </c>
      <c r="J18" s="146">
        <v>67.989999999999995</v>
      </c>
      <c r="K18" s="147">
        <v>626</v>
      </c>
      <c r="L18" s="148">
        <f t="shared" si="1"/>
        <v>9</v>
      </c>
      <c r="M18" s="149">
        <v>44.42</v>
      </c>
      <c r="N18" s="150">
        <v>6.46</v>
      </c>
      <c r="O18" s="150">
        <v>50.87</v>
      </c>
      <c r="P18" s="147">
        <v>625</v>
      </c>
      <c r="Q18" s="148">
        <f t="shared" si="2"/>
        <v>13</v>
      </c>
      <c r="R18" s="149">
        <v>47.58</v>
      </c>
      <c r="S18" s="150">
        <v>29.98</v>
      </c>
      <c r="T18" s="150">
        <v>77.56</v>
      </c>
      <c r="U18" s="147">
        <v>309</v>
      </c>
      <c r="V18" s="148">
        <f t="shared" si="3"/>
        <v>10</v>
      </c>
      <c r="W18" s="149">
        <v>247.04</v>
      </c>
      <c r="X18" s="151">
        <v>309</v>
      </c>
      <c r="Y18" s="148">
        <f t="shared" si="4"/>
        <v>11</v>
      </c>
    </row>
    <row r="19" spans="1:25" s="23" customFormat="1" ht="18" customHeight="1">
      <c r="A19" s="152" t="s">
        <v>164</v>
      </c>
      <c r="B19" s="153">
        <v>47.16</v>
      </c>
      <c r="C19" s="154">
        <v>14.21</v>
      </c>
      <c r="D19" s="155">
        <v>31.13</v>
      </c>
      <c r="E19" s="155">
        <v>61.82</v>
      </c>
      <c r="F19" s="156">
        <v>559</v>
      </c>
      <c r="G19" s="157">
        <f t="shared" si="0"/>
        <v>5</v>
      </c>
      <c r="H19" s="158">
        <v>45.82</v>
      </c>
      <c r="I19" s="155">
        <v>15.89</v>
      </c>
      <c r="J19" s="155">
        <v>61.71</v>
      </c>
      <c r="K19" s="156">
        <v>555</v>
      </c>
      <c r="L19" s="157">
        <f t="shared" si="1"/>
        <v>16</v>
      </c>
      <c r="M19" s="158">
        <v>46.92</v>
      </c>
      <c r="N19" s="159">
        <v>6.33</v>
      </c>
      <c r="O19" s="159">
        <v>53.25</v>
      </c>
      <c r="P19" s="156">
        <v>556</v>
      </c>
      <c r="Q19" s="157">
        <f t="shared" si="2"/>
        <v>11</v>
      </c>
      <c r="R19" s="158">
        <v>47.13</v>
      </c>
      <c r="S19" s="159">
        <v>28.05</v>
      </c>
      <c r="T19" s="159">
        <v>75.180000000000007</v>
      </c>
      <c r="U19" s="156">
        <v>211</v>
      </c>
      <c r="V19" s="157">
        <f t="shared" si="3"/>
        <v>14</v>
      </c>
      <c r="W19" s="158">
        <v>245.26</v>
      </c>
      <c r="X19" s="160">
        <v>211</v>
      </c>
      <c r="Y19" s="157">
        <f t="shared" si="4"/>
        <v>12</v>
      </c>
    </row>
    <row r="20" spans="1:25" s="23" customFormat="1" ht="18" customHeight="1">
      <c r="A20" s="152" t="s">
        <v>163</v>
      </c>
      <c r="B20" s="153">
        <v>47.92</v>
      </c>
      <c r="C20" s="154">
        <v>14.05</v>
      </c>
      <c r="D20" s="155">
        <v>29.41</v>
      </c>
      <c r="E20" s="155">
        <v>60.4</v>
      </c>
      <c r="F20" s="156">
        <v>631</v>
      </c>
      <c r="G20" s="157">
        <f t="shared" si="0"/>
        <v>9</v>
      </c>
      <c r="H20" s="158">
        <v>47.22</v>
      </c>
      <c r="I20" s="155">
        <v>16.78</v>
      </c>
      <c r="J20" s="155">
        <v>64</v>
      </c>
      <c r="K20" s="156">
        <v>630</v>
      </c>
      <c r="L20" s="157">
        <f t="shared" si="1"/>
        <v>12</v>
      </c>
      <c r="M20" s="158">
        <v>42.99</v>
      </c>
      <c r="N20" s="159">
        <v>6.12</v>
      </c>
      <c r="O20" s="159">
        <v>49.12</v>
      </c>
      <c r="P20" s="156">
        <v>627</v>
      </c>
      <c r="Q20" s="157">
        <f t="shared" si="2"/>
        <v>15</v>
      </c>
      <c r="R20" s="158">
        <v>46.24</v>
      </c>
      <c r="S20" s="159">
        <v>30.52</v>
      </c>
      <c r="T20" s="159">
        <v>76.760000000000005</v>
      </c>
      <c r="U20" s="156">
        <v>336</v>
      </c>
      <c r="V20" s="157">
        <f t="shared" si="3"/>
        <v>11</v>
      </c>
      <c r="W20" s="158">
        <v>242.57</v>
      </c>
      <c r="X20" s="160">
        <v>336</v>
      </c>
      <c r="Y20" s="157">
        <f t="shared" si="4"/>
        <v>13</v>
      </c>
    </row>
    <row r="21" spans="1:25" s="23" customFormat="1" ht="18" customHeight="1">
      <c r="A21" s="152" t="s">
        <v>165</v>
      </c>
      <c r="B21" s="153">
        <v>45.07</v>
      </c>
      <c r="C21" s="154">
        <v>15.48</v>
      </c>
      <c r="D21" s="155">
        <v>28.34</v>
      </c>
      <c r="E21" s="155">
        <v>58.61</v>
      </c>
      <c r="F21" s="156">
        <v>262</v>
      </c>
      <c r="G21" s="157">
        <f t="shared" si="0"/>
        <v>13</v>
      </c>
      <c r="H21" s="158">
        <v>47.15</v>
      </c>
      <c r="I21" s="155">
        <v>17.75</v>
      </c>
      <c r="J21" s="155">
        <v>64.89</v>
      </c>
      <c r="K21" s="156">
        <v>262</v>
      </c>
      <c r="L21" s="157">
        <f t="shared" si="1"/>
        <v>10</v>
      </c>
      <c r="M21" s="158">
        <v>42.86</v>
      </c>
      <c r="N21" s="159">
        <v>5.98</v>
      </c>
      <c r="O21" s="159">
        <v>48.84</v>
      </c>
      <c r="P21" s="156">
        <v>261</v>
      </c>
      <c r="Q21" s="157">
        <f t="shared" si="2"/>
        <v>16</v>
      </c>
      <c r="R21" s="158">
        <v>44.47</v>
      </c>
      <c r="S21" s="159">
        <v>29.9</v>
      </c>
      <c r="T21" s="159">
        <v>74.38</v>
      </c>
      <c r="U21" s="156">
        <v>136</v>
      </c>
      <c r="V21" s="157">
        <f t="shared" si="3"/>
        <v>17</v>
      </c>
      <c r="W21" s="158">
        <v>240.19</v>
      </c>
      <c r="X21" s="160">
        <v>136</v>
      </c>
      <c r="Y21" s="157">
        <f t="shared" si="4"/>
        <v>14</v>
      </c>
    </row>
    <row r="22" spans="1:25" s="23" customFormat="1" ht="18" customHeight="1" thickBot="1">
      <c r="A22" s="172" t="s">
        <v>175</v>
      </c>
      <c r="B22" s="173">
        <v>45.91</v>
      </c>
      <c r="C22" s="174">
        <v>13.28</v>
      </c>
      <c r="D22" s="175">
        <v>29.14</v>
      </c>
      <c r="E22" s="175">
        <v>58.73</v>
      </c>
      <c r="F22" s="176">
        <v>516</v>
      </c>
      <c r="G22" s="177">
        <f t="shared" si="0"/>
        <v>12</v>
      </c>
      <c r="H22" s="178">
        <v>45.58</v>
      </c>
      <c r="I22" s="175">
        <v>18.29</v>
      </c>
      <c r="J22" s="175">
        <v>63.87</v>
      </c>
      <c r="K22" s="176">
        <v>516</v>
      </c>
      <c r="L22" s="177">
        <f t="shared" si="1"/>
        <v>14</v>
      </c>
      <c r="M22" s="178">
        <v>43.12</v>
      </c>
      <c r="N22" s="179">
        <v>5.22</v>
      </c>
      <c r="O22" s="179">
        <v>48.34</v>
      </c>
      <c r="P22" s="176">
        <v>513</v>
      </c>
      <c r="Q22" s="177">
        <f t="shared" si="2"/>
        <v>18</v>
      </c>
      <c r="R22" s="178">
        <v>41.66</v>
      </c>
      <c r="S22" s="179">
        <v>25.17</v>
      </c>
      <c r="T22" s="179">
        <v>66.819999999999993</v>
      </c>
      <c r="U22" s="176">
        <v>506</v>
      </c>
      <c r="V22" s="177">
        <f t="shared" si="3"/>
        <v>45</v>
      </c>
      <c r="W22" s="178">
        <v>237.73</v>
      </c>
      <c r="X22" s="180">
        <v>506</v>
      </c>
      <c r="Y22" s="177">
        <f t="shared" si="4"/>
        <v>15</v>
      </c>
    </row>
    <row r="23" spans="1:25" s="23" customFormat="1" ht="18" customHeight="1">
      <c r="A23" s="143" t="s">
        <v>174</v>
      </c>
      <c r="B23" s="144">
        <v>45.69</v>
      </c>
      <c r="C23" s="145">
        <v>15.28</v>
      </c>
      <c r="D23" s="146">
        <v>26.12</v>
      </c>
      <c r="E23" s="146">
        <v>56.6</v>
      </c>
      <c r="F23" s="147">
        <v>546</v>
      </c>
      <c r="G23" s="148">
        <f t="shared" si="0"/>
        <v>19</v>
      </c>
      <c r="H23" s="149">
        <v>45.47</v>
      </c>
      <c r="I23" s="146">
        <v>18.53</v>
      </c>
      <c r="J23" s="146">
        <v>63.99</v>
      </c>
      <c r="K23" s="147">
        <v>546</v>
      </c>
      <c r="L23" s="148">
        <f t="shared" si="1"/>
        <v>13</v>
      </c>
      <c r="M23" s="149">
        <v>37.06</v>
      </c>
      <c r="N23" s="150">
        <v>5.05</v>
      </c>
      <c r="O23" s="150">
        <v>42.12</v>
      </c>
      <c r="P23" s="147">
        <v>546</v>
      </c>
      <c r="Q23" s="148">
        <f t="shared" si="2"/>
        <v>29</v>
      </c>
      <c r="R23" s="149">
        <v>44.1</v>
      </c>
      <c r="S23" s="150">
        <v>29.75</v>
      </c>
      <c r="T23" s="150">
        <v>73.849999999999994</v>
      </c>
      <c r="U23" s="147">
        <v>430</v>
      </c>
      <c r="V23" s="148">
        <f t="shared" si="3"/>
        <v>20</v>
      </c>
      <c r="W23" s="149">
        <v>236.93</v>
      </c>
      <c r="X23" s="151">
        <v>430</v>
      </c>
      <c r="Y23" s="148">
        <f t="shared" si="4"/>
        <v>16</v>
      </c>
    </row>
    <row r="24" spans="1:25" s="23" customFormat="1" ht="18" customHeight="1">
      <c r="A24" s="152" t="s">
        <v>178</v>
      </c>
      <c r="B24" s="153">
        <v>44.25</v>
      </c>
      <c r="C24" s="154">
        <v>15.47</v>
      </c>
      <c r="D24" s="155">
        <v>22.86</v>
      </c>
      <c r="E24" s="155">
        <v>52.72</v>
      </c>
      <c r="F24" s="156">
        <v>760</v>
      </c>
      <c r="G24" s="157">
        <f t="shared" si="0"/>
        <v>47</v>
      </c>
      <c r="H24" s="158">
        <v>41.42</v>
      </c>
      <c r="I24" s="155">
        <v>16.239999999999998</v>
      </c>
      <c r="J24" s="155">
        <v>57.65</v>
      </c>
      <c r="K24" s="156">
        <v>758</v>
      </c>
      <c r="L24" s="157">
        <f t="shared" si="1"/>
        <v>20</v>
      </c>
      <c r="M24" s="158">
        <v>39.21</v>
      </c>
      <c r="N24" s="159">
        <v>5.63</v>
      </c>
      <c r="O24" s="159">
        <v>44.84</v>
      </c>
      <c r="P24" s="156">
        <v>751</v>
      </c>
      <c r="Q24" s="157">
        <f t="shared" si="2"/>
        <v>23</v>
      </c>
      <c r="R24" s="158">
        <v>49.2</v>
      </c>
      <c r="S24" s="159">
        <v>34.630000000000003</v>
      </c>
      <c r="T24" s="159">
        <v>83.84</v>
      </c>
      <c r="U24" s="156">
        <v>351</v>
      </c>
      <c r="V24" s="157">
        <f t="shared" si="3"/>
        <v>5</v>
      </c>
      <c r="W24" s="158">
        <v>236.7</v>
      </c>
      <c r="X24" s="160">
        <v>351</v>
      </c>
      <c r="Y24" s="157">
        <f t="shared" si="4"/>
        <v>17</v>
      </c>
    </row>
    <row r="25" spans="1:25" s="23" customFormat="1" ht="18" customHeight="1">
      <c r="A25" s="152" t="s">
        <v>168</v>
      </c>
      <c r="B25" s="153">
        <v>46.81</v>
      </c>
      <c r="C25" s="154">
        <v>16.440000000000001</v>
      </c>
      <c r="D25" s="155">
        <v>26.13</v>
      </c>
      <c r="E25" s="155">
        <v>57.76</v>
      </c>
      <c r="F25" s="156">
        <v>68</v>
      </c>
      <c r="G25" s="157">
        <f t="shared" si="0"/>
        <v>17</v>
      </c>
      <c r="H25" s="158">
        <v>43.04</v>
      </c>
      <c r="I25" s="155">
        <v>16.13</v>
      </c>
      <c r="J25" s="155">
        <v>59.18</v>
      </c>
      <c r="K25" s="156">
        <v>68</v>
      </c>
      <c r="L25" s="157">
        <f t="shared" si="1"/>
        <v>19</v>
      </c>
      <c r="M25" s="158">
        <v>40.43</v>
      </c>
      <c r="N25" s="159">
        <v>6.52</v>
      </c>
      <c r="O25" s="159">
        <v>46.95</v>
      </c>
      <c r="P25" s="156">
        <v>68</v>
      </c>
      <c r="Q25" s="157">
        <f t="shared" si="2"/>
        <v>21</v>
      </c>
      <c r="R25" s="158">
        <v>47.6</v>
      </c>
      <c r="S25" s="159">
        <v>27.57</v>
      </c>
      <c r="T25" s="159">
        <v>75.17</v>
      </c>
      <c r="U25" s="156">
        <v>35</v>
      </c>
      <c r="V25" s="157">
        <f t="shared" si="3"/>
        <v>15</v>
      </c>
      <c r="W25" s="158">
        <v>234.42</v>
      </c>
      <c r="X25" s="160">
        <v>35</v>
      </c>
      <c r="Y25" s="157">
        <f t="shared" si="4"/>
        <v>18</v>
      </c>
    </row>
    <row r="26" spans="1:25" s="23" customFormat="1" ht="18" customHeight="1">
      <c r="A26" s="152" t="s">
        <v>169</v>
      </c>
      <c r="B26" s="153">
        <v>45.37</v>
      </c>
      <c r="C26" s="154">
        <v>14.6</v>
      </c>
      <c r="D26" s="155">
        <v>24.85</v>
      </c>
      <c r="E26" s="155">
        <v>54.83</v>
      </c>
      <c r="F26" s="156">
        <v>124</v>
      </c>
      <c r="G26" s="157">
        <f t="shared" si="0"/>
        <v>33</v>
      </c>
      <c r="H26" s="158">
        <v>46.01</v>
      </c>
      <c r="I26" s="155">
        <v>18.739999999999998</v>
      </c>
      <c r="J26" s="155">
        <v>64.75</v>
      </c>
      <c r="K26" s="156">
        <v>123</v>
      </c>
      <c r="L26" s="157">
        <f t="shared" si="1"/>
        <v>11</v>
      </c>
      <c r="M26" s="158">
        <v>46.9</v>
      </c>
      <c r="N26" s="159">
        <v>6.32</v>
      </c>
      <c r="O26" s="159">
        <v>53.22</v>
      </c>
      <c r="P26" s="156">
        <v>124</v>
      </c>
      <c r="Q26" s="157">
        <f t="shared" si="2"/>
        <v>12</v>
      </c>
      <c r="R26" s="158">
        <v>39</v>
      </c>
      <c r="S26" s="159">
        <v>22.5</v>
      </c>
      <c r="T26" s="159">
        <v>61.5</v>
      </c>
      <c r="U26" s="156">
        <v>124</v>
      </c>
      <c r="V26" s="157">
        <f t="shared" si="3"/>
        <v>84</v>
      </c>
      <c r="W26" s="158">
        <v>233.78</v>
      </c>
      <c r="X26" s="160">
        <v>124</v>
      </c>
      <c r="Y26" s="157">
        <f t="shared" si="4"/>
        <v>19</v>
      </c>
    </row>
    <row r="27" spans="1:25" s="23" customFormat="1" ht="18" customHeight="1" thickBot="1">
      <c r="A27" s="172" t="s">
        <v>177</v>
      </c>
      <c r="B27" s="173">
        <v>44.95</v>
      </c>
      <c r="C27" s="174">
        <v>10.62</v>
      </c>
      <c r="D27" s="175">
        <v>26.11</v>
      </c>
      <c r="E27" s="175">
        <v>53.89</v>
      </c>
      <c r="F27" s="176">
        <v>684</v>
      </c>
      <c r="G27" s="177">
        <f t="shared" si="0"/>
        <v>39</v>
      </c>
      <c r="H27" s="178">
        <v>42.3</v>
      </c>
      <c r="I27" s="175">
        <v>14.9</v>
      </c>
      <c r="J27" s="175">
        <v>57.21</v>
      </c>
      <c r="K27" s="176">
        <v>682</v>
      </c>
      <c r="L27" s="177">
        <f t="shared" si="1"/>
        <v>22</v>
      </c>
      <c r="M27" s="178">
        <v>38.049999999999997</v>
      </c>
      <c r="N27" s="179">
        <v>5.58</v>
      </c>
      <c r="O27" s="179">
        <v>43.63</v>
      </c>
      <c r="P27" s="176">
        <v>683</v>
      </c>
      <c r="Q27" s="177">
        <f t="shared" si="2"/>
        <v>25</v>
      </c>
      <c r="R27" s="178">
        <v>49.26</v>
      </c>
      <c r="S27" s="179">
        <v>31.19</v>
      </c>
      <c r="T27" s="179">
        <v>80.459999999999994</v>
      </c>
      <c r="U27" s="176">
        <v>397</v>
      </c>
      <c r="V27" s="177">
        <f t="shared" si="3"/>
        <v>7</v>
      </c>
      <c r="W27" s="178">
        <v>229.93</v>
      </c>
      <c r="X27" s="180">
        <v>397</v>
      </c>
      <c r="Y27" s="177">
        <f t="shared" si="4"/>
        <v>20</v>
      </c>
    </row>
    <row r="28" spans="1:25" s="23" customFormat="1" ht="18" customHeight="1">
      <c r="A28" s="143" t="s">
        <v>181</v>
      </c>
      <c r="B28" s="144">
        <v>44.35</v>
      </c>
      <c r="C28" s="145">
        <v>12.45</v>
      </c>
      <c r="D28" s="146">
        <v>23.98</v>
      </c>
      <c r="E28" s="146">
        <v>52.38</v>
      </c>
      <c r="F28" s="147">
        <v>344</v>
      </c>
      <c r="G28" s="148">
        <f t="shared" si="0"/>
        <v>48</v>
      </c>
      <c r="H28" s="149">
        <v>42.73</v>
      </c>
      <c r="I28" s="146">
        <v>13.19</v>
      </c>
      <c r="J28" s="146">
        <v>55.91</v>
      </c>
      <c r="K28" s="147">
        <v>340</v>
      </c>
      <c r="L28" s="148">
        <f t="shared" si="1"/>
        <v>24</v>
      </c>
      <c r="M28" s="149">
        <v>38.57</v>
      </c>
      <c r="N28" s="150">
        <v>5.01</v>
      </c>
      <c r="O28" s="150">
        <v>43.58</v>
      </c>
      <c r="P28" s="147">
        <v>343</v>
      </c>
      <c r="Q28" s="148">
        <f t="shared" si="2"/>
        <v>26</v>
      </c>
      <c r="R28" s="149">
        <v>47.11</v>
      </c>
      <c r="S28" s="150">
        <v>32.81</v>
      </c>
      <c r="T28" s="150">
        <v>79.92</v>
      </c>
      <c r="U28" s="147">
        <v>182</v>
      </c>
      <c r="V28" s="148">
        <f t="shared" si="3"/>
        <v>8</v>
      </c>
      <c r="W28" s="149">
        <v>229.09</v>
      </c>
      <c r="X28" s="151">
        <v>182</v>
      </c>
      <c r="Y28" s="148">
        <f t="shared" si="4"/>
        <v>21</v>
      </c>
    </row>
    <row r="29" spans="1:25" s="23" customFormat="1" ht="18" customHeight="1">
      <c r="A29" s="152" t="s">
        <v>173</v>
      </c>
      <c r="B29" s="153">
        <v>44.15</v>
      </c>
      <c r="C29" s="154">
        <v>13.48</v>
      </c>
      <c r="D29" s="155">
        <v>29.19</v>
      </c>
      <c r="E29" s="155">
        <v>58.01</v>
      </c>
      <c r="F29" s="156">
        <v>506</v>
      </c>
      <c r="G29" s="157">
        <f t="shared" si="0"/>
        <v>16</v>
      </c>
      <c r="H29" s="158">
        <v>43.99</v>
      </c>
      <c r="I29" s="155">
        <v>11.02</v>
      </c>
      <c r="J29" s="155">
        <v>55</v>
      </c>
      <c r="K29" s="156">
        <v>505</v>
      </c>
      <c r="L29" s="157">
        <f t="shared" si="1"/>
        <v>28</v>
      </c>
      <c r="M29" s="158">
        <v>41.99</v>
      </c>
      <c r="N29" s="159">
        <v>6.27</v>
      </c>
      <c r="O29" s="159">
        <v>48.26</v>
      </c>
      <c r="P29" s="156">
        <v>502</v>
      </c>
      <c r="Q29" s="157">
        <f t="shared" si="2"/>
        <v>19</v>
      </c>
      <c r="R29" s="158">
        <v>44.22</v>
      </c>
      <c r="S29" s="159">
        <v>28.96</v>
      </c>
      <c r="T29" s="159">
        <v>73.17</v>
      </c>
      <c r="U29" s="156">
        <v>231</v>
      </c>
      <c r="V29" s="157">
        <f t="shared" si="3"/>
        <v>22</v>
      </c>
      <c r="W29" s="158">
        <v>228.44</v>
      </c>
      <c r="X29" s="160">
        <v>231</v>
      </c>
      <c r="Y29" s="157">
        <f t="shared" si="4"/>
        <v>22</v>
      </c>
    </row>
    <row r="30" spans="1:25" s="23" customFormat="1" ht="18" customHeight="1">
      <c r="A30" s="152" t="s">
        <v>171</v>
      </c>
      <c r="B30" s="153">
        <v>42.34</v>
      </c>
      <c r="C30" s="154">
        <v>11.98</v>
      </c>
      <c r="D30" s="155">
        <v>28.31</v>
      </c>
      <c r="E30" s="155">
        <v>55.47</v>
      </c>
      <c r="F30" s="156">
        <v>90</v>
      </c>
      <c r="G30" s="157">
        <f t="shared" si="0"/>
        <v>29</v>
      </c>
      <c r="H30" s="158">
        <v>43</v>
      </c>
      <c r="I30" s="155">
        <v>18.5</v>
      </c>
      <c r="J30" s="155">
        <v>61.5</v>
      </c>
      <c r="K30" s="156">
        <v>90</v>
      </c>
      <c r="L30" s="157">
        <f t="shared" si="1"/>
        <v>17</v>
      </c>
      <c r="M30" s="158">
        <v>40.700000000000003</v>
      </c>
      <c r="N30" s="159">
        <v>5.82</v>
      </c>
      <c r="O30" s="159">
        <v>46.52</v>
      </c>
      <c r="P30" s="156">
        <v>90</v>
      </c>
      <c r="Q30" s="157">
        <f t="shared" si="2"/>
        <v>22</v>
      </c>
      <c r="R30" s="158">
        <v>45.64</v>
      </c>
      <c r="S30" s="159">
        <v>28.1</v>
      </c>
      <c r="T30" s="159">
        <v>73.739999999999995</v>
      </c>
      <c r="U30" s="156">
        <v>39</v>
      </c>
      <c r="V30" s="157">
        <f t="shared" si="3"/>
        <v>21</v>
      </c>
      <c r="W30" s="158">
        <v>227.78</v>
      </c>
      <c r="X30" s="160">
        <v>39</v>
      </c>
      <c r="Y30" s="157">
        <f t="shared" si="4"/>
        <v>23</v>
      </c>
    </row>
    <row r="31" spans="1:25" s="23" customFormat="1" ht="18" customHeight="1">
      <c r="A31" s="152" t="s">
        <v>172</v>
      </c>
      <c r="B31" s="153">
        <v>45.07</v>
      </c>
      <c r="C31" s="154">
        <v>13.21</v>
      </c>
      <c r="D31" s="155">
        <v>23.88</v>
      </c>
      <c r="E31" s="155">
        <v>53.02</v>
      </c>
      <c r="F31" s="156">
        <v>292</v>
      </c>
      <c r="G31" s="157">
        <f t="shared" si="0"/>
        <v>45</v>
      </c>
      <c r="H31" s="158">
        <v>41.01</v>
      </c>
      <c r="I31" s="155">
        <v>14.57</v>
      </c>
      <c r="J31" s="155">
        <v>55.58</v>
      </c>
      <c r="K31" s="156">
        <v>291</v>
      </c>
      <c r="L31" s="157">
        <f t="shared" si="1"/>
        <v>25</v>
      </c>
      <c r="M31" s="158">
        <v>41.27</v>
      </c>
      <c r="N31" s="159">
        <v>6.06</v>
      </c>
      <c r="O31" s="159">
        <v>47.17</v>
      </c>
      <c r="P31" s="156">
        <v>292</v>
      </c>
      <c r="Q31" s="157">
        <f t="shared" si="2"/>
        <v>20</v>
      </c>
      <c r="R31" s="158">
        <v>46.58</v>
      </c>
      <c r="S31" s="159">
        <v>29.33</v>
      </c>
      <c r="T31" s="159">
        <v>75.819999999999993</v>
      </c>
      <c r="U31" s="156">
        <v>160</v>
      </c>
      <c r="V31" s="157">
        <f t="shared" si="3"/>
        <v>13</v>
      </c>
      <c r="W31" s="158">
        <v>224.54</v>
      </c>
      <c r="X31" s="160">
        <v>160</v>
      </c>
      <c r="Y31" s="157">
        <f t="shared" si="4"/>
        <v>24</v>
      </c>
    </row>
    <row r="32" spans="1:25" s="23" customFormat="1" ht="18" customHeight="1" thickBot="1">
      <c r="A32" s="172" t="s">
        <v>185</v>
      </c>
      <c r="B32" s="173">
        <v>44.33</v>
      </c>
      <c r="C32" s="174">
        <v>11.7</v>
      </c>
      <c r="D32" s="175">
        <v>25.63</v>
      </c>
      <c r="E32" s="175">
        <v>53.65</v>
      </c>
      <c r="F32" s="176">
        <v>461</v>
      </c>
      <c r="G32" s="177">
        <f t="shared" si="0"/>
        <v>42</v>
      </c>
      <c r="H32" s="178">
        <v>39.65</v>
      </c>
      <c r="I32" s="175">
        <v>13.69</v>
      </c>
      <c r="J32" s="175">
        <v>53.33</v>
      </c>
      <c r="K32" s="176">
        <v>460</v>
      </c>
      <c r="L32" s="177">
        <f t="shared" si="1"/>
        <v>32</v>
      </c>
      <c r="M32" s="178">
        <v>36.380000000000003</v>
      </c>
      <c r="N32" s="179">
        <v>4.9000000000000004</v>
      </c>
      <c r="O32" s="179">
        <v>41.28</v>
      </c>
      <c r="P32" s="176">
        <v>456</v>
      </c>
      <c r="Q32" s="177">
        <f t="shared" si="2"/>
        <v>31</v>
      </c>
      <c r="R32" s="178">
        <v>45.79</v>
      </c>
      <c r="S32" s="179">
        <v>28.3</v>
      </c>
      <c r="T32" s="179">
        <v>74.099999999999994</v>
      </c>
      <c r="U32" s="176">
        <v>230</v>
      </c>
      <c r="V32" s="177">
        <f t="shared" si="3"/>
        <v>18</v>
      </c>
      <c r="W32" s="178">
        <v>218.66</v>
      </c>
      <c r="X32" s="180">
        <v>230</v>
      </c>
      <c r="Y32" s="177">
        <f t="shared" si="4"/>
        <v>25</v>
      </c>
    </row>
    <row r="33" spans="1:25" s="23" customFormat="1" ht="18" customHeight="1">
      <c r="A33" s="143" t="s">
        <v>206</v>
      </c>
      <c r="B33" s="144">
        <v>42.97</v>
      </c>
      <c r="C33" s="145">
        <v>12.95</v>
      </c>
      <c r="D33" s="146">
        <v>27.81</v>
      </c>
      <c r="E33" s="146">
        <v>55.77</v>
      </c>
      <c r="F33" s="147">
        <v>236</v>
      </c>
      <c r="G33" s="148">
        <f t="shared" si="0"/>
        <v>26</v>
      </c>
      <c r="H33" s="149">
        <v>38.72</v>
      </c>
      <c r="I33" s="146">
        <v>13.06</v>
      </c>
      <c r="J33" s="146">
        <v>51.78</v>
      </c>
      <c r="K33" s="147">
        <v>236</v>
      </c>
      <c r="L33" s="148">
        <f t="shared" si="1"/>
        <v>38</v>
      </c>
      <c r="M33" s="149">
        <v>33.53</v>
      </c>
      <c r="N33" s="150">
        <v>4.97</v>
      </c>
      <c r="O33" s="150">
        <v>38.5</v>
      </c>
      <c r="P33" s="147">
        <v>236</v>
      </c>
      <c r="Q33" s="148">
        <f t="shared" si="2"/>
        <v>43</v>
      </c>
      <c r="R33" s="149">
        <v>42.66</v>
      </c>
      <c r="S33" s="150">
        <v>26.07</v>
      </c>
      <c r="T33" s="150">
        <v>68.73</v>
      </c>
      <c r="U33" s="147">
        <v>232</v>
      </c>
      <c r="V33" s="148">
        <f t="shared" si="3"/>
        <v>37</v>
      </c>
      <c r="W33" s="149">
        <v>215.17</v>
      </c>
      <c r="X33" s="151">
        <v>232</v>
      </c>
      <c r="Y33" s="148">
        <f t="shared" si="4"/>
        <v>26</v>
      </c>
    </row>
    <row r="34" spans="1:25" s="23" customFormat="1" ht="18" customHeight="1">
      <c r="A34" s="152" t="s">
        <v>182</v>
      </c>
      <c r="B34" s="153">
        <v>42.51</v>
      </c>
      <c r="C34" s="154">
        <v>12.7</v>
      </c>
      <c r="D34" s="155">
        <v>27.57</v>
      </c>
      <c r="E34" s="155">
        <v>55.17</v>
      </c>
      <c r="F34" s="156">
        <v>366</v>
      </c>
      <c r="G34" s="157">
        <f t="shared" si="0"/>
        <v>32</v>
      </c>
      <c r="H34" s="158">
        <v>38.67</v>
      </c>
      <c r="I34" s="155">
        <v>13.61</v>
      </c>
      <c r="J34" s="155">
        <v>52.28</v>
      </c>
      <c r="K34" s="156">
        <v>366</v>
      </c>
      <c r="L34" s="157">
        <f t="shared" si="1"/>
        <v>35</v>
      </c>
      <c r="M34" s="158">
        <v>35.76</v>
      </c>
      <c r="N34" s="159">
        <v>6.22</v>
      </c>
      <c r="O34" s="159">
        <v>41.98</v>
      </c>
      <c r="P34" s="156">
        <v>366</v>
      </c>
      <c r="Q34" s="157">
        <f t="shared" si="2"/>
        <v>30</v>
      </c>
      <c r="R34" s="158">
        <v>43.62</v>
      </c>
      <c r="S34" s="159">
        <v>28.44</v>
      </c>
      <c r="T34" s="159">
        <v>72.06</v>
      </c>
      <c r="U34" s="156">
        <v>159</v>
      </c>
      <c r="V34" s="157">
        <f t="shared" si="3"/>
        <v>24</v>
      </c>
      <c r="W34" s="158">
        <v>213.42</v>
      </c>
      <c r="X34" s="160">
        <v>159</v>
      </c>
      <c r="Y34" s="157">
        <f t="shared" si="4"/>
        <v>27</v>
      </c>
    </row>
    <row r="35" spans="1:25" s="23" customFormat="1" ht="18" customHeight="1">
      <c r="A35" s="152" t="s">
        <v>189</v>
      </c>
      <c r="B35" s="153">
        <v>41.05</v>
      </c>
      <c r="C35" s="154">
        <v>11.7</v>
      </c>
      <c r="D35" s="155">
        <v>27.91</v>
      </c>
      <c r="E35" s="155">
        <v>54.28</v>
      </c>
      <c r="F35" s="156">
        <v>119</v>
      </c>
      <c r="G35" s="157">
        <f t="shared" si="0"/>
        <v>38</v>
      </c>
      <c r="H35" s="158">
        <v>39.31</v>
      </c>
      <c r="I35" s="155">
        <v>14.77</v>
      </c>
      <c r="J35" s="155">
        <v>54.08</v>
      </c>
      <c r="K35" s="156">
        <v>118</v>
      </c>
      <c r="L35" s="157">
        <f t="shared" si="1"/>
        <v>30</v>
      </c>
      <c r="M35" s="158">
        <v>37.700000000000003</v>
      </c>
      <c r="N35" s="159">
        <v>5.13</v>
      </c>
      <c r="O35" s="159">
        <v>42.83</v>
      </c>
      <c r="P35" s="156">
        <v>119</v>
      </c>
      <c r="Q35" s="157">
        <f t="shared" si="2"/>
        <v>28</v>
      </c>
      <c r="R35" s="158">
        <v>38.909999999999997</v>
      </c>
      <c r="S35" s="159">
        <v>23.5</v>
      </c>
      <c r="T35" s="159">
        <v>62.41</v>
      </c>
      <c r="U35" s="156">
        <v>114</v>
      </c>
      <c r="V35" s="157">
        <f t="shared" si="3"/>
        <v>79</v>
      </c>
      <c r="W35" s="158">
        <v>212.85</v>
      </c>
      <c r="X35" s="160">
        <v>114</v>
      </c>
      <c r="Y35" s="157">
        <f t="shared" si="4"/>
        <v>28</v>
      </c>
    </row>
    <row r="36" spans="1:25" s="23" customFormat="1" ht="18" customHeight="1">
      <c r="A36" s="152" t="s">
        <v>192</v>
      </c>
      <c r="B36" s="153">
        <v>44.2</v>
      </c>
      <c r="C36" s="154">
        <v>13.54</v>
      </c>
      <c r="D36" s="155">
        <v>25.76</v>
      </c>
      <c r="E36" s="155">
        <v>54.63</v>
      </c>
      <c r="F36" s="156">
        <v>766</v>
      </c>
      <c r="G36" s="157">
        <f t="shared" si="0"/>
        <v>35</v>
      </c>
      <c r="H36" s="158">
        <v>37.93</v>
      </c>
      <c r="I36" s="155">
        <v>14.04</v>
      </c>
      <c r="J36" s="155">
        <v>51.96</v>
      </c>
      <c r="K36" s="156">
        <v>766</v>
      </c>
      <c r="L36" s="157">
        <f t="shared" si="1"/>
        <v>37</v>
      </c>
      <c r="M36" s="158">
        <v>35.229999999999997</v>
      </c>
      <c r="N36" s="159">
        <v>4.91</v>
      </c>
      <c r="O36" s="159">
        <v>40.130000000000003</v>
      </c>
      <c r="P36" s="156">
        <v>760</v>
      </c>
      <c r="Q36" s="157">
        <f t="shared" si="2"/>
        <v>36</v>
      </c>
      <c r="R36" s="158">
        <v>42</v>
      </c>
      <c r="S36" s="159">
        <v>26.19</v>
      </c>
      <c r="T36" s="159">
        <v>68.19</v>
      </c>
      <c r="U36" s="156">
        <v>428</v>
      </c>
      <c r="V36" s="157">
        <f t="shared" si="3"/>
        <v>38</v>
      </c>
      <c r="W36" s="158">
        <v>212.79</v>
      </c>
      <c r="X36" s="160">
        <v>428</v>
      </c>
      <c r="Y36" s="157">
        <f t="shared" si="4"/>
        <v>29</v>
      </c>
    </row>
    <row r="37" spans="1:25" s="23" customFormat="1" ht="18" customHeight="1" thickBot="1">
      <c r="A37" s="172" t="s">
        <v>213</v>
      </c>
      <c r="B37" s="173">
        <v>40.93</v>
      </c>
      <c r="C37" s="174">
        <v>11.74</v>
      </c>
      <c r="D37" s="175">
        <v>29.03</v>
      </c>
      <c r="E37" s="175">
        <v>55.37</v>
      </c>
      <c r="F37" s="176">
        <v>88</v>
      </c>
      <c r="G37" s="177">
        <f t="shared" si="0"/>
        <v>30</v>
      </c>
      <c r="H37" s="178">
        <v>36.99</v>
      </c>
      <c r="I37" s="175">
        <v>16.010000000000002</v>
      </c>
      <c r="J37" s="175">
        <v>52.99</v>
      </c>
      <c r="K37" s="176">
        <v>88</v>
      </c>
      <c r="L37" s="177">
        <f t="shared" si="1"/>
        <v>34</v>
      </c>
      <c r="M37" s="178">
        <v>29.44</v>
      </c>
      <c r="N37" s="179">
        <v>4.58</v>
      </c>
      <c r="O37" s="179">
        <v>34.01</v>
      </c>
      <c r="P37" s="176">
        <v>87</v>
      </c>
      <c r="Q37" s="177">
        <f t="shared" si="2"/>
        <v>62</v>
      </c>
      <c r="R37" s="178">
        <v>41.43</v>
      </c>
      <c r="S37" s="179">
        <v>27.68</v>
      </c>
      <c r="T37" s="179">
        <v>69.099999999999994</v>
      </c>
      <c r="U37" s="176">
        <v>87</v>
      </c>
      <c r="V37" s="177">
        <f t="shared" si="3"/>
        <v>35</v>
      </c>
      <c r="W37" s="178">
        <v>212.11</v>
      </c>
      <c r="X37" s="180">
        <v>87</v>
      </c>
      <c r="Y37" s="177">
        <f t="shared" si="4"/>
        <v>30</v>
      </c>
    </row>
    <row r="38" spans="1:25" s="23" customFormat="1" ht="18" customHeight="1">
      <c r="A38" s="143" t="s">
        <v>179</v>
      </c>
      <c r="B38" s="144">
        <v>43.8</v>
      </c>
      <c r="C38" s="145">
        <v>10.5</v>
      </c>
      <c r="D38" s="146">
        <v>29.26</v>
      </c>
      <c r="E38" s="146">
        <v>56.4</v>
      </c>
      <c r="F38" s="147">
        <v>528</v>
      </c>
      <c r="G38" s="148">
        <f t="shared" si="0"/>
        <v>20</v>
      </c>
      <c r="H38" s="149">
        <v>39.07</v>
      </c>
      <c r="I38" s="146">
        <v>14.81</v>
      </c>
      <c r="J38" s="146">
        <v>53.88</v>
      </c>
      <c r="K38" s="147">
        <v>528</v>
      </c>
      <c r="L38" s="148">
        <f t="shared" si="1"/>
        <v>31</v>
      </c>
      <c r="M38" s="149">
        <v>33.630000000000003</v>
      </c>
      <c r="N38" s="150">
        <v>5.07</v>
      </c>
      <c r="O38" s="150">
        <v>38.700000000000003</v>
      </c>
      <c r="P38" s="147">
        <v>528</v>
      </c>
      <c r="Q38" s="148">
        <f t="shared" si="2"/>
        <v>41</v>
      </c>
      <c r="R38" s="149">
        <v>43.33</v>
      </c>
      <c r="S38" s="150">
        <v>27.39</v>
      </c>
      <c r="T38" s="150">
        <v>70.72</v>
      </c>
      <c r="U38" s="147">
        <v>296</v>
      </c>
      <c r="V38" s="148">
        <f t="shared" si="3"/>
        <v>29</v>
      </c>
      <c r="W38" s="149">
        <v>210.24</v>
      </c>
      <c r="X38" s="151">
        <v>296</v>
      </c>
      <c r="Y38" s="148">
        <f t="shared" si="4"/>
        <v>31</v>
      </c>
    </row>
    <row r="39" spans="1:25" s="23" customFormat="1" ht="18" customHeight="1">
      <c r="A39" s="152" t="s">
        <v>176</v>
      </c>
      <c r="B39" s="153">
        <v>42.91</v>
      </c>
      <c r="C39" s="154">
        <v>12.35</v>
      </c>
      <c r="D39" s="155">
        <v>26.15</v>
      </c>
      <c r="E39" s="155">
        <v>53.78</v>
      </c>
      <c r="F39" s="156">
        <v>762</v>
      </c>
      <c r="G39" s="157">
        <f t="shared" si="0"/>
        <v>41</v>
      </c>
      <c r="H39" s="158">
        <v>39.39</v>
      </c>
      <c r="I39" s="155">
        <v>15.08</v>
      </c>
      <c r="J39" s="155">
        <v>54.47</v>
      </c>
      <c r="K39" s="156">
        <v>760</v>
      </c>
      <c r="L39" s="157">
        <f t="shared" si="1"/>
        <v>29</v>
      </c>
      <c r="M39" s="158">
        <v>42.07</v>
      </c>
      <c r="N39" s="159">
        <v>6.42</v>
      </c>
      <c r="O39" s="159">
        <v>48.49</v>
      </c>
      <c r="P39" s="156">
        <v>761</v>
      </c>
      <c r="Q39" s="157">
        <f t="shared" si="2"/>
        <v>17</v>
      </c>
      <c r="R39" s="158">
        <v>38.26</v>
      </c>
      <c r="S39" s="159">
        <v>21.54</v>
      </c>
      <c r="T39" s="159">
        <v>59.8</v>
      </c>
      <c r="U39" s="156">
        <v>548</v>
      </c>
      <c r="V39" s="157">
        <f t="shared" si="3"/>
        <v>102</v>
      </c>
      <c r="W39" s="158">
        <v>208.96</v>
      </c>
      <c r="X39" s="160">
        <v>548</v>
      </c>
      <c r="Y39" s="157">
        <f t="shared" si="4"/>
        <v>32</v>
      </c>
    </row>
    <row r="40" spans="1:25" s="23" customFormat="1" ht="18" customHeight="1">
      <c r="A40" s="152" t="s">
        <v>196</v>
      </c>
      <c r="B40" s="153">
        <v>41.21</v>
      </c>
      <c r="C40" s="154">
        <v>11.69</v>
      </c>
      <c r="D40" s="155">
        <v>29.05</v>
      </c>
      <c r="E40" s="155">
        <v>55.5</v>
      </c>
      <c r="F40" s="156">
        <v>682</v>
      </c>
      <c r="G40" s="157">
        <f t="shared" si="0"/>
        <v>28</v>
      </c>
      <c r="H40" s="158">
        <v>36.18</v>
      </c>
      <c r="I40" s="155">
        <v>13.13</v>
      </c>
      <c r="J40" s="155">
        <v>49.3</v>
      </c>
      <c r="K40" s="156">
        <v>680</v>
      </c>
      <c r="L40" s="157">
        <f t="shared" si="1"/>
        <v>47</v>
      </c>
      <c r="M40" s="158">
        <v>32.29</v>
      </c>
      <c r="N40" s="159">
        <v>4.37</v>
      </c>
      <c r="O40" s="159">
        <v>36.65</v>
      </c>
      <c r="P40" s="156">
        <v>681</v>
      </c>
      <c r="Q40" s="157">
        <f t="shared" si="2"/>
        <v>45</v>
      </c>
      <c r="R40" s="158">
        <v>42.8</v>
      </c>
      <c r="S40" s="159">
        <v>26.61</v>
      </c>
      <c r="T40" s="159">
        <v>69.42</v>
      </c>
      <c r="U40" s="156">
        <v>440</v>
      </c>
      <c r="V40" s="157">
        <f t="shared" si="3"/>
        <v>34</v>
      </c>
      <c r="W40" s="158">
        <v>208.9</v>
      </c>
      <c r="X40" s="160">
        <v>440</v>
      </c>
      <c r="Y40" s="157">
        <f t="shared" si="4"/>
        <v>33</v>
      </c>
    </row>
    <row r="41" spans="1:25" s="23" customFormat="1" ht="18" customHeight="1">
      <c r="A41" s="152" t="s">
        <v>188</v>
      </c>
      <c r="B41" s="153">
        <v>42.37</v>
      </c>
      <c r="C41" s="154">
        <v>10.18</v>
      </c>
      <c r="D41" s="155">
        <v>24.3</v>
      </c>
      <c r="E41" s="155">
        <v>50.58</v>
      </c>
      <c r="F41" s="156">
        <v>659</v>
      </c>
      <c r="G41" s="157">
        <f t="shared" si="0"/>
        <v>66</v>
      </c>
      <c r="H41" s="158">
        <v>36.18</v>
      </c>
      <c r="I41" s="155">
        <v>14.99</v>
      </c>
      <c r="J41" s="155">
        <v>51.16</v>
      </c>
      <c r="K41" s="156">
        <v>657</v>
      </c>
      <c r="L41" s="157">
        <f t="shared" si="1"/>
        <v>40</v>
      </c>
      <c r="M41" s="158">
        <v>35.54</v>
      </c>
      <c r="N41" s="159">
        <v>4.59</v>
      </c>
      <c r="O41" s="159">
        <v>40.130000000000003</v>
      </c>
      <c r="P41" s="156">
        <v>653</v>
      </c>
      <c r="Q41" s="157">
        <f t="shared" si="2"/>
        <v>36</v>
      </c>
      <c r="R41" s="158">
        <v>44.22</v>
      </c>
      <c r="S41" s="159">
        <v>27.15</v>
      </c>
      <c r="T41" s="159">
        <v>71.37</v>
      </c>
      <c r="U41" s="156">
        <v>303</v>
      </c>
      <c r="V41" s="157">
        <f t="shared" si="3"/>
        <v>25</v>
      </c>
      <c r="W41" s="158">
        <v>208.72</v>
      </c>
      <c r="X41" s="160">
        <v>303</v>
      </c>
      <c r="Y41" s="157">
        <f t="shared" si="4"/>
        <v>34</v>
      </c>
    </row>
    <row r="42" spans="1:25" s="23" customFormat="1" ht="18" customHeight="1" thickBot="1">
      <c r="A42" s="172" t="s">
        <v>186</v>
      </c>
      <c r="B42" s="173">
        <v>42.44</v>
      </c>
      <c r="C42" s="174">
        <v>10.19</v>
      </c>
      <c r="D42" s="175">
        <v>28.36</v>
      </c>
      <c r="E42" s="175">
        <v>54.68</v>
      </c>
      <c r="F42" s="176">
        <v>273</v>
      </c>
      <c r="G42" s="177">
        <f t="shared" si="0"/>
        <v>34</v>
      </c>
      <c r="H42" s="178">
        <v>38.39</v>
      </c>
      <c r="I42" s="175">
        <v>13.66</v>
      </c>
      <c r="J42" s="175">
        <v>52.05</v>
      </c>
      <c r="K42" s="176">
        <v>272</v>
      </c>
      <c r="L42" s="177">
        <f t="shared" si="1"/>
        <v>36</v>
      </c>
      <c r="M42" s="178">
        <v>33.93</v>
      </c>
      <c r="N42" s="179">
        <v>4.9400000000000004</v>
      </c>
      <c r="O42" s="179">
        <v>38.869999999999997</v>
      </c>
      <c r="P42" s="176">
        <v>273</v>
      </c>
      <c r="Q42" s="177">
        <f t="shared" si="2"/>
        <v>40</v>
      </c>
      <c r="R42" s="178">
        <v>42.5</v>
      </c>
      <c r="S42" s="179">
        <v>26.55</v>
      </c>
      <c r="T42" s="179">
        <v>69.05</v>
      </c>
      <c r="U42" s="176">
        <v>152</v>
      </c>
      <c r="V42" s="177">
        <f t="shared" si="3"/>
        <v>36</v>
      </c>
      <c r="W42" s="178">
        <v>206.49</v>
      </c>
      <c r="X42" s="180">
        <v>152</v>
      </c>
      <c r="Y42" s="177">
        <f t="shared" si="4"/>
        <v>35</v>
      </c>
    </row>
    <row r="43" spans="1:25" s="23" customFormat="1" ht="18" customHeight="1">
      <c r="A43" s="143" t="s">
        <v>204</v>
      </c>
      <c r="B43" s="144">
        <v>38.090000000000003</v>
      </c>
      <c r="C43" s="145">
        <v>12</v>
      </c>
      <c r="D43" s="146">
        <v>30.29</v>
      </c>
      <c r="E43" s="146">
        <v>55.34</v>
      </c>
      <c r="F43" s="147">
        <v>17</v>
      </c>
      <c r="G43" s="148">
        <f t="shared" si="0"/>
        <v>31</v>
      </c>
      <c r="H43" s="149">
        <v>30.24</v>
      </c>
      <c r="I43" s="146">
        <v>11.15</v>
      </c>
      <c r="J43" s="146">
        <v>41.38</v>
      </c>
      <c r="K43" s="147">
        <v>17</v>
      </c>
      <c r="L43" s="148">
        <f t="shared" si="1"/>
        <v>86</v>
      </c>
      <c r="M43" s="149">
        <v>38.65</v>
      </c>
      <c r="N43" s="150">
        <v>5.52</v>
      </c>
      <c r="O43" s="150">
        <v>44.16</v>
      </c>
      <c r="P43" s="147">
        <v>17</v>
      </c>
      <c r="Q43" s="148">
        <f t="shared" si="2"/>
        <v>24</v>
      </c>
      <c r="R43" s="149">
        <v>39.53</v>
      </c>
      <c r="S43" s="150">
        <v>25.82</v>
      </c>
      <c r="T43" s="150">
        <v>65.349999999999994</v>
      </c>
      <c r="U43" s="147">
        <v>17</v>
      </c>
      <c r="V43" s="148">
        <f t="shared" si="3"/>
        <v>56</v>
      </c>
      <c r="W43" s="149">
        <v>206.24</v>
      </c>
      <c r="X43" s="151">
        <v>17</v>
      </c>
      <c r="Y43" s="148">
        <f t="shared" si="4"/>
        <v>36</v>
      </c>
    </row>
    <row r="44" spans="1:25" s="23" customFormat="1" ht="18" customHeight="1">
      <c r="A44" s="152" t="s">
        <v>212</v>
      </c>
      <c r="B44" s="153">
        <v>38.68</v>
      </c>
      <c r="C44" s="154">
        <v>9.19</v>
      </c>
      <c r="D44" s="155">
        <v>28.05</v>
      </c>
      <c r="E44" s="155">
        <v>51.98</v>
      </c>
      <c r="F44" s="156">
        <v>204</v>
      </c>
      <c r="G44" s="157">
        <f t="shared" si="0"/>
        <v>51</v>
      </c>
      <c r="H44" s="158">
        <v>34.82</v>
      </c>
      <c r="I44" s="155">
        <v>14.76</v>
      </c>
      <c r="J44" s="155">
        <v>49.59</v>
      </c>
      <c r="K44" s="156">
        <v>203</v>
      </c>
      <c r="L44" s="157">
        <f t="shared" si="1"/>
        <v>45</v>
      </c>
      <c r="M44" s="158">
        <v>30.76</v>
      </c>
      <c r="N44" s="159">
        <v>4.49</v>
      </c>
      <c r="O44" s="159">
        <v>35.26</v>
      </c>
      <c r="P44" s="156">
        <v>204</v>
      </c>
      <c r="Q44" s="157">
        <f t="shared" si="2"/>
        <v>51</v>
      </c>
      <c r="R44" s="158">
        <v>40</v>
      </c>
      <c r="S44" s="159">
        <v>26.43</v>
      </c>
      <c r="T44" s="159">
        <v>66.430000000000007</v>
      </c>
      <c r="U44" s="156">
        <v>157</v>
      </c>
      <c r="V44" s="157">
        <f t="shared" si="3"/>
        <v>49</v>
      </c>
      <c r="W44" s="158">
        <v>206.03</v>
      </c>
      <c r="X44" s="160">
        <v>157</v>
      </c>
      <c r="Y44" s="157">
        <f t="shared" si="4"/>
        <v>37</v>
      </c>
    </row>
    <row r="45" spans="1:25" s="23" customFormat="1" ht="18" customHeight="1">
      <c r="A45" s="152" t="s">
        <v>199</v>
      </c>
      <c r="B45" s="153">
        <v>40.61</v>
      </c>
      <c r="C45" s="154">
        <v>11.54</v>
      </c>
      <c r="D45" s="155">
        <v>24.36</v>
      </c>
      <c r="E45" s="155">
        <v>50.44</v>
      </c>
      <c r="F45" s="156">
        <v>694</v>
      </c>
      <c r="G45" s="157">
        <f t="shared" si="0"/>
        <v>71</v>
      </c>
      <c r="H45" s="158">
        <v>35.549999999999997</v>
      </c>
      <c r="I45" s="155">
        <v>13.99</v>
      </c>
      <c r="J45" s="155">
        <v>49.53</v>
      </c>
      <c r="K45" s="156">
        <v>689</v>
      </c>
      <c r="L45" s="157">
        <f t="shared" si="1"/>
        <v>46</v>
      </c>
      <c r="M45" s="158">
        <v>30.6</v>
      </c>
      <c r="N45" s="159">
        <v>4.53</v>
      </c>
      <c r="O45" s="159">
        <v>35.06</v>
      </c>
      <c r="P45" s="156">
        <v>687</v>
      </c>
      <c r="Q45" s="157">
        <f t="shared" si="2"/>
        <v>53</v>
      </c>
      <c r="R45" s="158">
        <v>43.25</v>
      </c>
      <c r="S45" s="159">
        <v>31.8</v>
      </c>
      <c r="T45" s="159">
        <v>75.02</v>
      </c>
      <c r="U45" s="156">
        <v>373</v>
      </c>
      <c r="V45" s="157">
        <f t="shared" si="3"/>
        <v>16</v>
      </c>
      <c r="W45" s="158">
        <v>205.6</v>
      </c>
      <c r="X45" s="160">
        <v>373</v>
      </c>
      <c r="Y45" s="157">
        <f t="shared" si="4"/>
        <v>38</v>
      </c>
    </row>
    <row r="46" spans="1:25" s="23" customFormat="1" ht="18" customHeight="1">
      <c r="A46" s="152" t="s">
        <v>201</v>
      </c>
      <c r="B46" s="153">
        <v>40.46</v>
      </c>
      <c r="C46" s="154">
        <v>12.63</v>
      </c>
      <c r="D46" s="155">
        <v>24.11</v>
      </c>
      <c r="E46" s="155">
        <v>50.66</v>
      </c>
      <c r="F46" s="156">
        <v>302</v>
      </c>
      <c r="G46" s="157">
        <f t="shared" si="0"/>
        <v>65</v>
      </c>
      <c r="H46" s="158">
        <v>40.39</v>
      </c>
      <c r="I46" s="155">
        <v>12.65</v>
      </c>
      <c r="J46" s="155">
        <v>53.04</v>
      </c>
      <c r="K46" s="156">
        <v>299</v>
      </c>
      <c r="L46" s="157">
        <f t="shared" si="1"/>
        <v>33</v>
      </c>
      <c r="M46" s="158">
        <v>34.32</v>
      </c>
      <c r="N46" s="159">
        <v>5.5</v>
      </c>
      <c r="O46" s="159">
        <v>39.82</v>
      </c>
      <c r="P46" s="156">
        <v>296</v>
      </c>
      <c r="Q46" s="157">
        <f t="shared" si="2"/>
        <v>38</v>
      </c>
      <c r="R46" s="158">
        <v>37.94</v>
      </c>
      <c r="S46" s="159">
        <v>23.04</v>
      </c>
      <c r="T46" s="159">
        <v>60.98</v>
      </c>
      <c r="U46" s="156">
        <v>296</v>
      </c>
      <c r="V46" s="157">
        <f t="shared" si="3"/>
        <v>92</v>
      </c>
      <c r="W46" s="158">
        <v>204.64</v>
      </c>
      <c r="X46" s="160">
        <v>296</v>
      </c>
      <c r="Y46" s="157">
        <f t="shared" si="4"/>
        <v>39</v>
      </c>
    </row>
    <row r="47" spans="1:25" s="23" customFormat="1" ht="18" customHeight="1" thickBot="1">
      <c r="A47" s="172" t="s">
        <v>191</v>
      </c>
      <c r="B47" s="173">
        <v>39.630000000000003</v>
      </c>
      <c r="C47" s="174">
        <v>10.29</v>
      </c>
      <c r="D47" s="175">
        <v>22.45</v>
      </c>
      <c r="E47" s="175">
        <v>47.41</v>
      </c>
      <c r="F47" s="176">
        <v>495</v>
      </c>
      <c r="G47" s="177">
        <f t="shared" si="0"/>
        <v>103</v>
      </c>
      <c r="H47" s="178">
        <v>35.630000000000003</v>
      </c>
      <c r="I47" s="175">
        <v>12.62</v>
      </c>
      <c r="J47" s="175">
        <v>48.25</v>
      </c>
      <c r="K47" s="176">
        <v>495</v>
      </c>
      <c r="L47" s="177">
        <f t="shared" si="1"/>
        <v>48</v>
      </c>
      <c r="M47" s="178">
        <v>33.36</v>
      </c>
      <c r="N47" s="179">
        <v>5.32</v>
      </c>
      <c r="O47" s="179">
        <v>38.68</v>
      </c>
      <c r="P47" s="176">
        <v>495</v>
      </c>
      <c r="Q47" s="177">
        <f t="shared" si="2"/>
        <v>42</v>
      </c>
      <c r="R47" s="178">
        <v>42.8</v>
      </c>
      <c r="S47" s="179">
        <v>24.31</v>
      </c>
      <c r="T47" s="179">
        <v>67.11</v>
      </c>
      <c r="U47" s="176">
        <v>384</v>
      </c>
      <c r="V47" s="177">
        <f t="shared" si="3"/>
        <v>42</v>
      </c>
      <c r="W47" s="178">
        <v>204.58</v>
      </c>
      <c r="X47" s="180">
        <v>384</v>
      </c>
      <c r="Y47" s="177">
        <f t="shared" si="4"/>
        <v>40</v>
      </c>
    </row>
    <row r="48" spans="1:25" s="23" customFormat="1" ht="18" customHeight="1">
      <c r="A48" s="143" t="s">
        <v>226</v>
      </c>
      <c r="B48" s="144">
        <v>39.89</v>
      </c>
      <c r="C48" s="145">
        <v>11.64</v>
      </c>
      <c r="D48" s="146">
        <v>29.91</v>
      </c>
      <c r="E48" s="146">
        <v>55.68</v>
      </c>
      <c r="F48" s="147">
        <v>47</v>
      </c>
      <c r="G48" s="148">
        <f t="shared" si="0"/>
        <v>27</v>
      </c>
      <c r="H48" s="149">
        <v>40.61</v>
      </c>
      <c r="I48" s="146">
        <v>16.170000000000002</v>
      </c>
      <c r="J48" s="146">
        <v>56.78</v>
      </c>
      <c r="K48" s="147">
        <v>46</v>
      </c>
      <c r="L48" s="148">
        <f t="shared" si="1"/>
        <v>23</v>
      </c>
      <c r="M48" s="149">
        <v>26.05</v>
      </c>
      <c r="N48" s="150">
        <v>4.6100000000000003</v>
      </c>
      <c r="O48" s="150">
        <v>30.65</v>
      </c>
      <c r="P48" s="147">
        <v>44</v>
      </c>
      <c r="Q48" s="148">
        <f t="shared" si="2"/>
        <v>87</v>
      </c>
      <c r="R48" s="149">
        <v>38.520000000000003</v>
      </c>
      <c r="S48" s="150">
        <v>24.91</v>
      </c>
      <c r="T48" s="150">
        <v>63.43</v>
      </c>
      <c r="U48" s="147">
        <v>46</v>
      </c>
      <c r="V48" s="148">
        <f t="shared" si="3"/>
        <v>66</v>
      </c>
      <c r="W48" s="149">
        <v>204.38</v>
      </c>
      <c r="X48" s="151">
        <v>46</v>
      </c>
      <c r="Y48" s="148">
        <f t="shared" si="4"/>
        <v>41</v>
      </c>
    </row>
    <row r="49" spans="1:25" s="23" customFormat="1" ht="18" customHeight="1">
      <c r="A49" s="152" t="s">
        <v>51</v>
      </c>
      <c r="B49" s="153">
        <v>42.25</v>
      </c>
      <c r="C49" s="154">
        <v>12.04</v>
      </c>
      <c r="D49" s="155">
        <v>29.03</v>
      </c>
      <c r="E49" s="155">
        <v>56.17</v>
      </c>
      <c r="F49" s="156">
        <v>168</v>
      </c>
      <c r="G49" s="157">
        <f t="shared" si="0"/>
        <v>23</v>
      </c>
      <c r="H49" s="158">
        <v>34.869999999999997</v>
      </c>
      <c r="I49" s="155">
        <v>10.98</v>
      </c>
      <c r="J49" s="155">
        <v>45.85</v>
      </c>
      <c r="K49" s="156">
        <v>169</v>
      </c>
      <c r="L49" s="157">
        <f t="shared" si="1"/>
        <v>59</v>
      </c>
      <c r="M49" s="158">
        <v>35.5</v>
      </c>
      <c r="N49" s="159">
        <v>4.6900000000000004</v>
      </c>
      <c r="O49" s="159">
        <v>40.200000000000003</v>
      </c>
      <c r="P49" s="156">
        <v>167</v>
      </c>
      <c r="Q49" s="157">
        <f t="shared" si="2"/>
        <v>35</v>
      </c>
      <c r="R49" s="158">
        <v>40.21</v>
      </c>
      <c r="S49" s="159">
        <v>26.8</v>
      </c>
      <c r="T49" s="159">
        <v>67.010000000000005</v>
      </c>
      <c r="U49" s="156">
        <v>114</v>
      </c>
      <c r="V49" s="157">
        <f t="shared" si="3"/>
        <v>43</v>
      </c>
      <c r="W49" s="158">
        <v>203.9</v>
      </c>
      <c r="X49" s="160">
        <v>114</v>
      </c>
      <c r="Y49" s="157">
        <f t="shared" si="4"/>
        <v>42</v>
      </c>
    </row>
    <row r="50" spans="1:25" s="23" customFormat="1" ht="18" customHeight="1">
      <c r="A50" s="152" t="s">
        <v>193</v>
      </c>
      <c r="B50" s="153">
        <v>40.76</v>
      </c>
      <c r="C50" s="154">
        <v>12</v>
      </c>
      <c r="D50" s="155">
        <v>30.02</v>
      </c>
      <c r="E50" s="155">
        <v>56.4</v>
      </c>
      <c r="F50" s="156">
        <v>263</v>
      </c>
      <c r="G50" s="157">
        <f t="shared" si="0"/>
        <v>20</v>
      </c>
      <c r="H50" s="158">
        <v>35.520000000000003</v>
      </c>
      <c r="I50" s="155">
        <v>14.14</v>
      </c>
      <c r="J50" s="155">
        <v>49.66</v>
      </c>
      <c r="K50" s="156">
        <v>263</v>
      </c>
      <c r="L50" s="157">
        <f t="shared" si="1"/>
        <v>44</v>
      </c>
      <c r="M50" s="158">
        <v>27.27</v>
      </c>
      <c r="N50" s="159">
        <v>4.47</v>
      </c>
      <c r="O50" s="159">
        <v>31.75</v>
      </c>
      <c r="P50" s="156">
        <v>263</v>
      </c>
      <c r="Q50" s="157">
        <f t="shared" si="2"/>
        <v>78</v>
      </c>
      <c r="R50" s="158">
        <v>41.39</v>
      </c>
      <c r="S50" s="159">
        <v>29.68</v>
      </c>
      <c r="T50" s="159">
        <v>71.08</v>
      </c>
      <c r="U50" s="156">
        <v>195</v>
      </c>
      <c r="V50" s="157">
        <f t="shared" si="3"/>
        <v>27</v>
      </c>
      <c r="W50" s="158">
        <v>202.7</v>
      </c>
      <c r="X50" s="160">
        <v>195</v>
      </c>
      <c r="Y50" s="157">
        <f t="shared" si="4"/>
        <v>43</v>
      </c>
    </row>
    <row r="51" spans="1:25" s="23" customFormat="1" ht="18" customHeight="1">
      <c r="A51" s="152" t="s">
        <v>228</v>
      </c>
      <c r="B51" s="153">
        <v>40.229999999999997</v>
      </c>
      <c r="C51" s="154">
        <v>12.39</v>
      </c>
      <c r="D51" s="155">
        <v>22</v>
      </c>
      <c r="E51" s="155">
        <v>48.31</v>
      </c>
      <c r="F51" s="156">
        <v>668</v>
      </c>
      <c r="G51" s="157">
        <f t="shared" si="0"/>
        <v>91</v>
      </c>
      <c r="H51" s="158">
        <v>34.28</v>
      </c>
      <c r="I51" s="155">
        <v>12.43</v>
      </c>
      <c r="J51" s="155">
        <v>46.71</v>
      </c>
      <c r="K51" s="156">
        <v>666</v>
      </c>
      <c r="L51" s="157">
        <f t="shared" si="1"/>
        <v>56</v>
      </c>
      <c r="M51" s="158">
        <v>35.57</v>
      </c>
      <c r="N51" s="159">
        <v>5.19</v>
      </c>
      <c r="O51" s="159">
        <v>40.729999999999997</v>
      </c>
      <c r="P51" s="156">
        <v>663</v>
      </c>
      <c r="Q51" s="157">
        <f t="shared" si="2"/>
        <v>33</v>
      </c>
      <c r="R51" s="158">
        <v>39.56</v>
      </c>
      <c r="S51" s="159">
        <v>26.71</v>
      </c>
      <c r="T51" s="159">
        <v>66.19</v>
      </c>
      <c r="U51" s="156">
        <v>666</v>
      </c>
      <c r="V51" s="157">
        <f t="shared" si="3"/>
        <v>53</v>
      </c>
      <c r="W51" s="158">
        <v>201.71</v>
      </c>
      <c r="X51" s="160">
        <v>666</v>
      </c>
      <c r="Y51" s="157">
        <f t="shared" si="4"/>
        <v>44</v>
      </c>
    </row>
    <row r="52" spans="1:25" s="23" customFormat="1" ht="18" customHeight="1" thickBot="1">
      <c r="A52" s="172" t="s">
        <v>180</v>
      </c>
      <c r="B52" s="173">
        <v>39.880000000000003</v>
      </c>
      <c r="C52" s="174">
        <v>11.82</v>
      </c>
      <c r="D52" s="175">
        <v>25.04</v>
      </c>
      <c r="E52" s="175">
        <v>50.89</v>
      </c>
      <c r="F52" s="176">
        <v>57</v>
      </c>
      <c r="G52" s="177">
        <f t="shared" si="0"/>
        <v>63</v>
      </c>
      <c r="H52" s="178">
        <v>42.35</v>
      </c>
      <c r="I52" s="175">
        <v>15.17</v>
      </c>
      <c r="J52" s="175">
        <v>57.52</v>
      </c>
      <c r="K52" s="176">
        <v>57</v>
      </c>
      <c r="L52" s="177">
        <f t="shared" si="1"/>
        <v>21</v>
      </c>
      <c r="M52" s="178">
        <v>29.07</v>
      </c>
      <c r="N52" s="179">
        <v>5.2</v>
      </c>
      <c r="O52" s="179">
        <v>34.270000000000003</v>
      </c>
      <c r="P52" s="176">
        <v>56</v>
      </c>
      <c r="Q52" s="177">
        <f t="shared" si="2"/>
        <v>60</v>
      </c>
      <c r="R52" s="178">
        <v>40.17</v>
      </c>
      <c r="S52" s="179">
        <v>27.83</v>
      </c>
      <c r="T52" s="179">
        <v>68</v>
      </c>
      <c r="U52" s="176">
        <v>35</v>
      </c>
      <c r="V52" s="177">
        <f t="shared" si="3"/>
        <v>40</v>
      </c>
      <c r="W52" s="178">
        <v>200.93</v>
      </c>
      <c r="X52" s="180">
        <v>35</v>
      </c>
      <c r="Y52" s="177">
        <f t="shared" si="4"/>
        <v>45</v>
      </c>
    </row>
    <row r="53" spans="1:25" s="23" customFormat="1" ht="18" customHeight="1">
      <c r="A53" s="143" t="s">
        <v>183</v>
      </c>
      <c r="B53" s="144">
        <v>42.52</v>
      </c>
      <c r="C53" s="145">
        <v>14.99</v>
      </c>
      <c r="D53" s="146">
        <v>22.66</v>
      </c>
      <c r="E53" s="146">
        <v>51.42</v>
      </c>
      <c r="F53" s="147">
        <v>94</v>
      </c>
      <c r="G53" s="148">
        <f t="shared" si="0"/>
        <v>56</v>
      </c>
      <c r="H53" s="149">
        <v>37.99</v>
      </c>
      <c r="I53" s="146">
        <v>12.72</v>
      </c>
      <c r="J53" s="146">
        <v>50.71</v>
      </c>
      <c r="K53" s="147">
        <v>94</v>
      </c>
      <c r="L53" s="148">
        <f t="shared" si="1"/>
        <v>41</v>
      </c>
      <c r="M53" s="149">
        <v>35.44</v>
      </c>
      <c r="N53" s="150">
        <v>5.67</v>
      </c>
      <c r="O53" s="150">
        <v>41.11</v>
      </c>
      <c r="P53" s="147">
        <v>94</v>
      </c>
      <c r="Q53" s="148">
        <f t="shared" si="2"/>
        <v>32</v>
      </c>
      <c r="R53" s="149">
        <v>43.71</v>
      </c>
      <c r="S53" s="150">
        <v>28.68</v>
      </c>
      <c r="T53" s="150">
        <v>72.39</v>
      </c>
      <c r="U53" s="147">
        <v>41</v>
      </c>
      <c r="V53" s="148">
        <f t="shared" si="3"/>
        <v>23</v>
      </c>
      <c r="W53" s="149">
        <v>200.38</v>
      </c>
      <c r="X53" s="151">
        <v>41</v>
      </c>
      <c r="Y53" s="148">
        <f t="shared" si="4"/>
        <v>46</v>
      </c>
    </row>
    <row r="54" spans="1:25" s="23" customFormat="1" ht="18" customHeight="1">
      <c r="A54" s="152" t="s">
        <v>187</v>
      </c>
      <c r="B54" s="153">
        <v>42.62</v>
      </c>
      <c r="C54" s="154">
        <v>12.74</v>
      </c>
      <c r="D54" s="155">
        <v>28.34</v>
      </c>
      <c r="E54" s="155">
        <v>56.02</v>
      </c>
      <c r="F54" s="156">
        <v>96</v>
      </c>
      <c r="G54" s="157">
        <f t="shared" si="0"/>
        <v>24</v>
      </c>
      <c r="H54" s="158">
        <v>34.46</v>
      </c>
      <c r="I54" s="155">
        <v>12.8</v>
      </c>
      <c r="J54" s="155">
        <v>47.26</v>
      </c>
      <c r="K54" s="156">
        <v>96</v>
      </c>
      <c r="L54" s="157">
        <f t="shared" si="1"/>
        <v>54</v>
      </c>
      <c r="M54" s="158">
        <v>30.4</v>
      </c>
      <c r="N54" s="159">
        <v>4.66</v>
      </c>
      <c r="O54" s="159">
        <v>35.06</v>
      </c>
      <c r="P54" s="156">
        <v>96</v>
      </c>
      <c r="Q54" s="157">
        <f t="shared" si="2"/>
        <v>53</v>
      </c>
      <c r="R54" s="158">
        <v>41.01</v>
      </c>
      <c r="S54" s="159">
        <v>25.21</v>
      </c>
      <c r="T54" s="159">
        <v>66.22</v>
      </c>
      <c r="U54" s="156">
        <v>67</v>
      </c>
      <c r="V54" s="157">
        <f t="shared" si="3"/>
        <v>52</v>
      </c>
      <c r="W54" s="158">
        <v>199.69</v>
      </c>
      <c r="X54" s="160">
        <v>67</v>
      </c>
      <c r="Y54" s="157">
        <f t="shared" si="4"/>
        <v>47</v>
      </c>
    </row>
    <row r="55" spans="1:25" s="23" customFormat="1" ht="18" customHeight="1">
      <c r="A55" s="152" t="s">
        <v>194</v>
      </c>
      <c r="B55" s="153">
        <v>41.29</v>
      </c>
      <c r="C55" s="154">
        <v>13.29</v>
      </c>
      <c r="D55" s="155">
        <v>28.65</v>
      </c>
      <c r="E55" s="155">
        <v>55.94</v>
      </c>
      <c r="F55" s="156">
        <v>141</v>
      </c>
      <c r="G55" s="157">
        <f t="shared" si="0"/>
        <v>25</v>
      </c>
      <c r="H55" s="158">
        <v>35.979999999999997</v>
      </c>
      <c r="I55" s="155">
        <v>12.21</v>
      </c>
      <c r="J55" s="155">
        <v>48.19</v>
      </c>
      <c r="K55" s="156">
        <v>140</v>
      </c>
      <c r="L55" s="157">
        <f t="shared" si="1"/>
        <v>49</v>
      </c>
      <c r="M55" s="158">
        <v>31.11</v>
      </c>
      <c r="N55" s="159">
        <v>4.71</v>
      </c>
      <c r="O55" s="159">
        <v>35.82</v>
      </c>
      <c r="P55" s="156">
        <v>139</v>
      </c>
      <c r="Q55" s="157">
        <f t="shared" si="2"/>
        <v>49</v>
      </c>
      <c r="R55" s="158">
        <v>39.74</v>
      </c>
      <c r="S55" s="159">
        <v>23.62</v>
      </c>
      <c r="T55" s="159">
        <v>63.36</v>
      </c>
      <c r="U55" s="156">
        <v>100</v>
      </c>
      <c r="V55" s="157">
        <f t="shared" si="3"/>
        <v>67</v>
      </c>
      <c r="W55" s="158">
        <v>199.54</v>
      </c>
      <c r="X55" s="160">
        <v>100</v>
      </c>
      <c r="Y55" s="157">
        <f t="shared" si="4"/>
        <v>48</v>
      </c>
    </row>
    <row r="56" spans="1:25" s="23" customFormat="1" ht="18" customHeight="1">
      <c r="A56" s="152" t="s">
        <v>157</v>
      </c>
      <c r="B56" s="153">
        <v>48.94</v>
      </c>
      <c r="C56" s="154">
        <v>15.82</v>
      </c>
      <c r="D56" s="155">
        <v>28.38</v>
      </c>
      <c r="E56" s="155">
        <v>60.76</v>
      </c>
      <c r="F56" s="156">
        <v>95</v>
      </c>
      <c r="G56" s="157">
        <f t="shared" si="0"/>
        <v>7</v>
      </c>
      <c r="H56" s="158">
        <v>50.94</v>
      </c>
      <c r="I56" s="155">
        <v>19</v>
      </c>
      <c r="J56" s="155">
        <v>69.94</v>
      </c>
      <c r="K56" s="156">
        <v>95</v>
      </c>
      <c r="L56" s="157">
        <f t="shared" si="1"/>
        <v>5</v>
      </c>
      <c r="M56" s="158">
        <v>49.4</v>
      </c>
      <c r="N56" s="159">
        <v>7.38</v>
      </c>
      <c r="O56" s="159">
        <v>56.78</v>
      </c>
      <c r="P56" s="156">
        <v>92</v>
      </c>
      <c r="Q56" s="157">
        <f t="shared" si="2"/>
        <v>8</v>
      </c>
      <c r="R56" s="158">
        <v>38.83</v>
      </c>
      <c r="S56" s="159">
        <v>23.58</v>
      </c>
      <c r="T56" s="159">
        <v>62.42</v>
      </c>
      <c r="U56" s="156">
        <v>12</v>
      </c>
      <c r="V56" s="157">
        <f t="shared" si="3"/>
        <v>77</v>
      </c>
      <c r="W56" s="158">
        <v>198.25</v>
      </c>
      <c r="X56" s="160">
        <v>12</v>
      </c>
      <c r="Y56" s="157">
        <f t="shared" si="4"/>
        <v>49</v>
      </c>
    </row>
    <row r="57" spans="1:25" s="23" customFormat="1" ht="18" customHeight="1" thickBot="1">
      <c r="A57" s="172" t="s">
        <v>209</v>
      </c>
      <c r="B57" s="173">
        <v>41.42</v>
      </c>
      <c r="C57" s="174">
        <v>9.52</v>
      </c>
      <c r="D57" s="175">
        <v>23.54</v>
      </c>
      <c r="E57" s="175">
        <v>49</v>
      </c>
      <c r="F57" s="176">
        <v>392</v>
      </c>
      <c r="G57" s="177">
        <f t="shared" si="0"/>
        <v>80</v>
      </c>
      <c r="H57" s="178">
        <v>34.380000000000003</v>
      </c>
      <c r="I57" s="175">
        <v>11.25</v>
      </c>
      <c r="J57" s="175">
        <v>45.63</v>
      </c>
      <c r="K57" s="176">
        <v>392</v>
      </c>
      <c r="L57" s="177">
        <f t="shared" si="1"/>
        <v>63</v>
      </c>
      <c r="M57" s="178">
        <v>30.19</v>
      </c>
      <c r="N57" s="179">
        <v>4.72</v>
      </c>
      <c r="O57" s="179">
        <v>34.909999999999997</v>
      </c>
      <c r="P57" s="176">
        <v>391</v>
      </c>
      <c r="Q57" s="177">
        <f t="shared" si="2"/>
        <v>55</v>
      </c>
      <c r="R57" s="178">
        <v>42.12</v>
      </c>
      <c r="S57" s="179">
        <v>29.08</v>
      </c>
      <c r="T57" s="179">
        <v>71.2</v>
      </c>
      <c r="U57" s="176">
        <v>237</v>
      </c>
      <c r="V57" s="177">
        <f t="shared" si="3"/>
        <v>26</v>
      </c>
      <c r="W57" s="178">
        <v>197.57</v>
      </c>
      <c r="X57" s="180">
        <v>237</v>
      </c>
      <c r="Y57" s="177">
        <f t="shared" si="4"/>
        <v>50</v>
      </c>
    </row>
    <row r="58" spans="1:25" s="23" customFormat="1" ht="18" customHeight="1">
      <c r="A58" s="143" t="s">
        <v>221</v>
      </c>
      <c r="B58" s="144">
        <v>39.32</v>
      </c>
      <c r="C58" s="145">
        <v>12.71</v>
      </c>
      <c r="D58" s="146">
        <v>27.8</v>
      </c>
      <c r="E58" s="146">
        <v>53.81</v>
      </c>
      <c r="F58" s="147">
        <v>359</v>
      </c>
      <c r="G58" s="148">
        <f t="shared" si="0"/>
        <v>40</v>
      </c>
      <c r="H58" s="149">
        <v>32.49</v>
      </c>
      <c r="I58" s="146">
        <v>12.26</v>
      </c>
      <c r="J58" s="146">
        <v>44.75</v>
      </c>
      <c r="K58" s="147">
        <v>359</v>
      </c>
      <c r="L58" s="148">
        <f t="shared" si="1"/>
        <v>66</v>
      </c>
      <c r="M58" s="149">
        <v>29.52</v>
      </c>
      <c r="N58" s="150">
        <v>4.22</v>
      </c>
      <c r="O58" s="150">
        <v>33.74</v>
      </c>
      <c r="P58" s="147">
        <v>358</v>
      </c>
      <c r="Q58" s="148">
        <f t="shared" si="2"/>
        <v>64</v>
      </c>
      <c r="R58" s="149">
        <v>38.450000000000003</v>
      </c>
      <c r="S58" s="150">
        <v>25.7</v>
      </c>
      <c r="T58" s="150">
        <v>64.150000000000006</v>
      </c>
      <c r="U58" s="147">
        <v>280</v>
      </c>
      <c r="V58" s="148">
        <f t="shared" si="3"/>
        <v>60</v>
      </c>
      <c r="W58" s="149">
        <v>197.39</v>
      </c>
      <c r="X58" s="151">
        <v>280</v>
      </c>
      <c r="Y58" s="148">
        <f t="shared" si="4"/>
        <v>51</v>
      </c>
    </row>
    <row r="59" spans="1:25" s="23" customFormat="1" ht="18" customHeight="1">
      <c r="A59" s="152" t="s">
        <v>207</v>
      </c>
      <c r="B59" s="153">
        <v>39.700000000000003</v>
      </c>
      <c r="C59" s="154">
        <v>11.56</v>
      </c>
      <c r="D59" s="155">
        <v>24.82</v>
      </c>
      <c r="E59" s="155">
        <v>50.45</v>
      </c>
      <c r="F59" s="156">
        <v>174</v>
      </c>
      <c r="G59" s="157">
        <f t="shared" si="0"/>
        <v>70</v>
      </c>
      <c r="H59" s="158">
        <v>33.25</v>
      </c>
      <c r="I59" s="155">
        <v>13.97</v>
      </c>
      <c r="J59" s="155">
        <v>47.22</v>
      </c>
      <c r="K59" s="156">
        <v>174</v>
      </c>
      <c r="L59" s="157">
        <f t="shared" si="1"/>
        <v>55</v>
      </c>
      <c r="M59" s="158">
        <v>31.7</v>
      </c>
      <c r="N59" s="159">
        <v>4.7300000000000004</v>
      </c>
      <c r="O59" s="159">
        <v>36.43</v>
      </c>
      <c r="P59" s="156">
        <v>171</v>
      </c>
      <c r="Q59" s="157">
        <f t="shared" si="2"/>
        <v>47</v>
      </c>
      <c r="R59" s="158">
        <v>38.58</v>
      </c>
      <c r="S59" s="159">
        <v>23.88</v>
      </c>
      <c r="T59" s="159">
        <v>62.46</v>
      </c>
      <c r="U59" s="156">
        <v>170</v>
      </c>
      <c r="V59" s="157">
        <f t="shared" si="3"/>
        <v>75</v>
      </c>
      <c r="W59" s="158">
        <v>197.09</v>
      </c>
      <c r="X59" s="160">
        <v>170</v>
      </c>
      <c r="Y59" s="157">
        <f t="shared" si="4"/>
        <v>52</v>
      </c>
    </row>
    <row r="60" spans="1:25" s="23" customFormat="1" ht="18" customHeight="1">
      <c r="A60" s="152" t="s">
        <v>222</v>
      </c>
      <c r="B60" s="153">
        <v>41.29</v>
      </c>
      <c r="C60" s="154">
        <v>13.51</v>
      </c>
      <c r="D60" s="155">
        <v>21.82</v>
      </c>
      <c r="E60" s="155">
        <v>49.22</v>
      </c>
      <c r="F60" s="156">
        <v>691</v>
      </c>
      <c r="G60" s="157">
        <f t="shared" si="0"/>
        <v>78</v>
      </c>
      <c r="H60" s="158">
        <v>33.26</v>
      </c>
      <c r="I60" s="155">
        <v>12.61</v>
      </c>
      <c r="J60" s="155">
        <v>45.86</v>
      </c>
      <c r="K60" s="156">
        <v>690</v>
      </c>
      <c r="L60" s="157">
        <f t="shared" si="1"/>
        <v>58</v>
      </c>
      <c r="M60" s="158">
        <v>30.3</v>
      </c>
      <c r="N60" s="159">
        <v>4.3600000000000003</v>
      </c>
      <c r="O60" s="159">
        <v>34.659999999999997</v>
      </c>
      <c r="P60" s="156">
        <v>690</v>
      </c>
      <c r="Q60" s="157">
        <f t="shared" si="2"/>
        <v>58</v>
      </c>
      <c r="R60" s="158">
        <v>42.07</v>
      </c>
      <c r="S60" s="159">
        <v>25.95</v>
      </c>
      <c r="T60" s="159">
        <v>68.02</v>
      </c>
      <c r="U60" s="156">
        <v>493</v>
      </c>
      <c r="V60" s="157">
        <f t="shared" si="3"/>
        <v>39</v>
      </c>
      <c r="W60" s="158">
        <v>196.57</v>
      </c>
      <c r="X60" s="160">
        <v>493</v>
      </c>
      <c r="Y60" s="157">
        <f t="shared" si="4"/>
        <v>53</v>
      </c>
    </row>
    <row r="61" spans="1:25" s="23" customFormat="1" ht="18" customHeight="1">
      <c r="A61" s="152" t="s">
        <v>224</v>
      </c>
      <c r="B61" s="153">
        <v>41.97</v>
      </c>
      <c r="C61" s="154">
        <v>12.95</v>
      </c>
      <c r="D61" s="155">
        <v>27.11</v>
      </c>
      <c r="E61" s="155">
        <v>54.57</v>
      </c>
      <c r="F61" s="156">
        <v>205</v>
      </c>
      <c r="G61" s="157">
        <f t="shared" si="0"/>
        <v>36</v>
      </c>
      <c r="H61" s="158">
        <v>32.36</v>
      </c>
      <c r="I61" s="155">
        <v>10.57</v>
      </c>
      <c r="J61" s="155">
        <v>42.92</v>
      </c>
      <c r="K61" s="156">
        <v>205</v>
      </c>
      <c r="L61" s="157">
        <f t="shared" si="1"/>
        <v>76</v>
      </c>
      <c r="M61" s="158">
        <v>29.6</v>
      </c>
      <c r="N61" s="159">
        <v>4.26</v>
      </c>
      <c r="O61" s="159">
        <v>33.86</v>
      </c>
      <c r="P61" s="156">
        <v>204</v>
      </c>
      <c r="Q61" s="157">
        <f t="shared" si="2"/>
        <v>63</v>
      </c>
      <c r="R61" s="158">
        <v>39.58</v>
      </c>
      <c r="S61" s="159">
        <v>25.12</v>
      </c>
      <c r="T61" s="159">
        <v>64.7</v>
      </c>
      <c r="U61" s="156">
        <v>170</v>
      </c>
      <c r="V61" s="157">
        <f t="shared" si="3"/>
        <v>57</v>
      </c>
      <c r="W61" s="158">
        <v>196.12</v>
      </c>
      <c r="X61" s="160">
        <v>170</v>
      </c>
      <c r="Y61" s="157">
        <f t="shared" si="4"/>
        <v>54</v>
      </c>
    </row>
    <row r="62" spans="1:25" s="23" customFormat="1" ht="18" customHeight="1" thickBot="1">
      <c r="A62" s="172" t="s">
        <v>232</v>
      </c>
      <c r="B62" s="173">
        <v>40.5</v>
      </c>
      <c r="C62" s="174">
        <v>11.82</v>
      </c>
      <c r="D62" s="175">
        <v>27.35</v>
      </c>
      <c r="E62" s="175">
        <v>53.51</v>
      </c>
      <c r="F62" s="176">
        <v>614</v>
      </c>
      <c r="G62" s="177">
        <f t="shared" si="0"/>
        <v>44</v>
      </c>
      <c r="H62" s="178">
        <v>35.01</v>
      </c>
      <c r="I62" s="175">
        <v>15.27</v>
      </c>
      <c r="J62" s="175">
        <v>50.28</v>
      </c>
      <c r="K62" s="176">
        <v>614</v>
      </c>
      <c r="L62" s="177">
        <f t="shared" si="1"/>
        <v>42</v>
      </c>
      <c r="M62" s="178">
        <v>30.58</v>
      </c>
      <c r="N62" s="179">
        <v>4.1500000000000004</v>
      </c>
      <c r="O62" s="179">
        <v>34.72</v>
      </c>
      <c r="P62" s="176">
        <v>614</v>
      </c>
      <c r="Q62" s="177">
        <f t="shared" si="2"/>
        <v>56</v>
      </c>
      <c r="R62" s="178">
        <v>36.82</v>
      </c>
      <c r="S62" s="179">
        <v>20.91</v>
      </c>
      <c r="T62" s="179">
        <v>57.74</v>
      </c>
      <c r="U62" s="176">
        <v>597</v>
      </c>
      <c r="V62" s="177">
        <f t="shared" si="3"/>
        <v>125</v>
      </c>
      <c r="W62" s="178">
        <v>195.85</v>
      </c>
      <c r="X62" s="180">
        <v>597</v>
      </c>
      <c r="Y62" s="177">
        <f t="shared" si="4"/>
        <v>55</v>
      </c>
    </row>
    <row r="63" spans="1:25" s="23" customFormat="1" ht="18" customHeight="1">
      <c r="A63" s="143" t="s">
        <v>200</v>
      </c>
      <c r="B63" s="144">
        <v>39.94</v>
      </c>
      <c r="C63" s="145">
        <v>11.27</v>
      </c>
      <c r="D63" s="146">
        <v>24.87</v>
      </c>
      <c r="E63" s="146">
        <v>50.47</v>
      </c>
      <c r="F63" s="147">
        <v>356</v>
      </c>
      <c r="G63" s="148">
        <f t="shared" si="0"/>
        <v>69</v>
      </c>
      <c r="H63" s="149">
        <v>33.380000000000003</v>
      </c>
      <c r="I63" s="146">
        <v>10.79</v>
      </c>
      <c r="J63" s="146">
        <v>44.17</v>
      </c>
      <c r="K63" s="147">
        <v>356</v>
      </c>
      <c r="L63" s="148">
        <f t="shared" si="1"/>
        <v>69</v>
      </c>
      <c r="M63" s="149">
        <v>33.57</v>
      </c>
      <c r="N63" s="150">
        <v>4.6399999999999997</v>
      </c>
      <c r="O63" s="150">
        <v>38.21</v>
      </c>
      <c r="P63" s="147">
        <v>355</v>
      </c>
      <c r="Q63" s="148">
        <f t="shared" si="2"/>
        <v>44</v>
      </c>
      <c r="R63" s="149">
        <v>41.8</v>
      </c>
      <c r="S63" s="150">
        <v>28.05</v>
      </c>
      <c r="T63" s="150">
        <v>69.849999999999994</v>
      </c>
      <c r="U63" s="147">
        <v>179</v>
      </c>
      <c r="V63" s="148">
        <f t="shared" si="3"/>
        <v>31</v>
      </c>
      <c r="W63" s="149">
        <v>194.51</v>
      </c>
      <c r="X63" s="151">
        <v>179</v>
      </c>
      <c r="Y63" s="148">
        <f t="shared" si="4"/>
        <v>56</v>
      </c>
    </row>
    <row r="64" spans="1:25" s="23" customFormat="1" ht="18" customHeight="1">
      <c r="A64" s="152" t="s">
        <v>231</v>
      </c>
      <c r="B64" s="153">
        <v>37.17</v>
      </c>
      <c r="C64" s="154">
        <v>11.3</v>
      </c>
      <c r="D64" s="155">
        <v>27.6</v>
      </c>
      <c r="E64" s="155">
        <v>51.84</v>
      </c>
      <c r="F64" s="156">
        <v>93</v>
      </c>
      <c r="G64" s="157">
        <f t="shared" si="0"/>
        <v>52</v>
      </c>
      <c r="H64" s="158">
        <v>33.04</v>
      </c>
      <c r="I64" s="155">
        <v>12.13</v>
      </c>
      <c r="J64" s="155">
        <v>45.17</v>
      </c>
      <c r="K64" s="156">
        <v>93</v>
      </c>
      <c r="L64" s="157">
        <f t="shared" si="1"/>
        <v>64</v>
      </c>
      <c r="M64" s="158">
        <v>31.13</v>
      </c>
      <c r="N64" s="159">
        <v>4.54</v>
      </c>
      <c r="O64" s="159">
        <v>35.67</v>
      </c>
      <c r="P64" s="156">
        <v>93</v>
      </c>
      <c r="Q64" s="157">
        <f t="shared" si="2"/>
        <v>50</v>
      </c>
      <c r="R64" s="158">
        <v>36.299999999999997</v>
      </c>
      <c r="S64" s="159">
        <v>22.33</v>
      </c>
      <c r="T64" s="159">
        <v>58.63</v>
      </c>
      <c r="U64" s="156">
        <v>88</v>
      </c>
      <c r="V64" s="157">
        <f t="shared" si="3"/>
        <v>116</v>
      </c>
      <c r="W64" s="158">
        <v>191.67</v>
      </c>
      <c r="X64" s="160">
        <v>88</v>
      </c>
      <c r="Y64" s="157">
        <f t="shared" si="4"/>
        <v>57</v>
      </c>
    </row>
    <row r="65" spans="1:25" s="23" customFormat="1" ht="18" customHeight="1">
      <c r="A65" s="152" t="s">
        <v>208</v>
      </c>
      <c r="B65" s="153">
        <v>41.27</v>
      </c>
      <c r="C65" s="154">
        <v>11.92</v>
      </c>
      <c r="D65" s="155">
        <v>24.44</v>
      </c>
      <c r="E65" s="155">
        <v>51.04</v>
      </c>
      <c r="F65" s="156">
        <v>222</v>
      </c>
      <c r="G65" s="157">
        <f t="shared" si="0"/>
        <v>61</v>
      </c>
      <c r="H65" s="158">
        <v>35.47</v>
      </c>
      <c r="I65" s="155">
        <v>10.25</v>
      </c>
      <c r="J65" s="155">
        <v>45.72</v>
      </c>
      <c r="K65" s="156">
        <v>222</v>
      </c>
      <c r="L65" s="157">
        <f t="shared" si="1"/>
        <v>61</v>
      </c>
      <c r="M65" s="158">
        <v>27.92</v>
      </c>
      <c r="N65" s="159">
        <v>4.09</v>
      </c>
      <c r="O65" s="159">
        <v>32.01</v>
      </c>
      <c r="P65" s="156">
        <v>220</v>
      </c>
      <c r="Q65" s="157">
        <f t="shared" si="2"/>
        <v>76</v>
      </c>
      <c r="R65" s="158">
        <v>42.37</v>
      </c>
      <c r="S65" s="159">
        <v>27.9</v>
      </c>
      <c r="T65" s="159">
        <v>70.27</v>
      </c>
      <c r="U65" s="156">
        <v>109</v>
      </c>
      <c r="V65" s="157">
        <f t="shared" si="3"/>
        <v>30</v>
      </c>
      <c r="W65" s="158">
        <v>191.49</v>
      </c>
      <c r="X65" s="160">
        <v>109</v>
      </c>
      <c r="Y65" s="157">
        <f t="shared" si="4"/>
        <v>58</v>
      </c>
    </row>
    <row r="66" spans="1:25" s="23" customFormat="1" ht="18" customHeight="1">
      <c r="A66" s="152" t="s">
        <v>237</v>
      </c>
      <c r="B66" s="153">
        <v>39.909999999999997</v>
      </c>
      <c r="C66" s="154">
        <v>12.87</v>
      </c>
      <c r="D66" s="155">
        <v>23.3</v>
      </c>
      <c r="E66" s="155">
        <v>49.69</v>
      </c>
      <c r="F66" s="156">
        <v>279</v>
      </c>
      <c r="G66" s="157">
        <f t="shared" si="0"/>
        <v>73</v>
      </c>
      <c r="H66" s="158">
        <v>35.619999999999997</v>
      </c>
      <c r="I66" s="155">
        <v>12.25</v>
      </c>
      <c r="J66" s="155">
        <v>47.87</v>
      </c>
      <c r="K66" s="156">
        <v>279</v>
      </c>
      <c r="L66" s="157">
        <f t="shared" si="1"/>
        <v>52</v>
      </c>
      <c r="M66" s="158">
        <v>29.25</v>
      </c>
      <c r="N66" s="159">
        <v>4.29</v>
      </c>
      <c r="O66" s="159">
        <v>33.46</v>
      </c>
      <c r="P66" s="156">
        <v>278</v>
      </c>
      <c r="Q66" s="157">
        <f t="shared" si="2"/>
        <v>66</v>
      </c>
      <c r="R66" s="158">
        <v>36.979999999999997</v>
      </c>
      <c r="S66" s="159">
        <v>22.79</v>
      </c>
      <c r="T66" s="159">
        <v>59.77</v>
      </c>
      <c r="U66" s="156">
        <v>276</v>
      </c>
      <c r="V66" s="157">
        <f t="shared" si="3"/>
        <v>103</v>
      </c>
      <c r="W66" s="158">
        <v>191.15</v>
      </c>
      <c r="X66" s="160">
        <v>276</v>
      </c>
      <c r="Y66" s="157">
        <f t="shared" si="4"/>
        <v>59</v>
      </c>
    </row>
    <row r="67" spans="1:25" s="23" customFormat="1" ht="18" customHeight="1" thickBot="1">
      <c r="A67" s="172" t="s">
        <v>233</v>
      </c>
      <c r="B67" s="173">
        <v>38.69</v>
      </c>
      <c r="C67" s="174">
        <v>12.7</v>
      </c>
      <c r="D67" s="175">
        <v>27.83</v>
      </c>
      <c r="E67" s="175">
        <v>53.52</v>
      </c>
      <c r="F67" s="176">
        <v>407</v>
      </c>
      <c r="G67" s="177">
        <f t="shared" si="0"/>
        <v>43</v>
      </c>
      <c r="H67" s="178">
        <v>30.48</v>
      </c>
      <c r="I67" s="175">
        <v>10.32</v>
      </c>
      <c r="J67" s="175">
        <v>40.799999999999997</v>
      </c>
      <c r="K67" s="176">
        <v>407</v>
      </c>
      <c r="L67" s="177">
        <f t="shared" si="1"/>
        <v>91</v>
      </c>
      <c r="M67" s="178">
        <v>28.66</v>
      </c>
      <c r="N67" s="179">
        <v>4.38</v>
      </c>
      <c r="O67" s="179">
        <v>33.04</v>
      </c>
      <c r="P67" s="176">
        <v>407</v>
      </c>
      <c r="Q67" s="177">
        <f t="shared" si="2"/>
        <v>69</v>
      </c>
      <c r="R67" s="178">
        <v>40.5</v>
      </c>
      <c r="S67" s="179">
        <v>25.77</v>
      </c>
      <c r="T67" s="179">
        <v>66.27</v>
      </c>
      <c r="U67" s="176">
        <v>249</v>
      </c>
      <c r="V67" s="177">
        <f t="shared" si="3"/>
        <v>50</v>
      </c>
      <c r="W67" s="178">
        <v>190.85</v>
      </c>
      <c r="X67" s="180">
        <v>249</v>
      </c>
      <c r="Y67" s="177">
        <f t="shared" si="4"/>
        <v>60</v>
      </c>
    </row>
    <row r="68" spans="1:25" s="23" customFormat="1" ht="18" customHeight="1">
      <c r="A68" s="143" t="s">
        <v>242</v>
      </c>
      <c r="B68" s="144">
        <v>38.35</v>
      </c>
      <c r="C68" s="145">
        <v>13.76</v>
      </c>
      <c r="D68" s="146">
        <v>24.64</v>
      </c>
      <c r="E68" s="146">
        <v>50.7</v>
      </c>
      <c r="F68" s="147">
        <v>130</v>
      </c>
      <c r="G68" s="148">
        <f t="shared" si="0"/>
        <v>64</v>
      </c>
      <c r="H68" s="149">
        <v>33.25</v>
      </c>
      <c r="I68" s="146">
        <v>10.4</v>
      </c>
      <c r="J68" s="146">
        <v>43.65</v>
      </c>
      <c r="K68" s="147">
        <v>130</v>
      </c>
      <c r="L68" s="148">
        <f t="shared" si="1"/>
        <v>72</v>
      </c>
      <c r="M68" s="149">
        <v>30.1</v>
      </c>
      <c r="N68" s="150">
        <v>5.0599999999999996</v>
      </c>
      <c r="O68" s="150">
        <v>35.159999999999997</v>
      </c>
      <c r="P68" s="147">
        <v>130</v>
      </c>
      <c r="Q68" s="148">
        <f t="shared" si="2"/>
        <v>52</v>
      </c>
      <c r="R68" s="149">
        <v>37.020000000000003</v>
      </c>
      <c r="S68" s="150">
        <v>23.78</v>
      </c>
      <c r="T68" s="150">
        <v>60.79</v>
      </c>
      <c r="U68" s="147">
        <v>130</v>
      </c>
      <c r="V68" s="148">
        <f t="shared" si="3"/>
        <v>93</v>
      </c>
      <c r="W68" s="149">
        <v>190.29</v>
      </c>
      <c r="X68" s="151">
        <v>130</v>
      </c>
      <c r="Y68" s="148">
        <f t="shared" si="4"/>
        <v>61</v>
      </c>
    </row>
    <row r="69" spans="1:25" s="23" customFormat="1" ht="18" customHeight="1">
      <c r="A69" s="152" t="s">
        <v>236</v>
      </c>
      <c r="B69" s="153">
        <v>38.67</v>
      </c>
      <c r="C69" s="154">
        <v>11.55</v>
      </c>
      <c r="D69" s="155">
        <v>22.47</v>
      </c>
      <c r="E69" s="155">
        <v>47.58</v>
      </c>
      <c r="F69" s="156">
        <v>468</v>
      </c>
      <c r="G69" s="157">
        <f t="shared" si="0"/>
        <v>99</v>
      </c>
      <c r="H69" s="158">
        <v>29.02</v>
      </c>
      <c r="I69" s="155">
        <v>13.2</v>
      </c>
      <c r="J69" s="155">
        <v>42.22</v>
      </c>
      <c r="K69" s="156">
        <v>467</v>
      </c>
      <c r="L69" s="157">
        <f t="shared" si="1"/>
        <v>82</v>
      </c>
      <c r="M69" s="158">
        <v>26.57</v>
      </c>
      <c r="N69" s="159">
        <v>4.1399999999999997</v>
      </c>
      <c r="O69" s="159">
        <v>30.7</v>
      </c>
      <c r="P69" s="156">
        <v>467</v>
      </c>
      <c r="Q69" s="157">
        <f t="shared" si="2"/>
        <v>86</v>
      </c>
      <c r="R69" s="158">
        <v>42.71</v>
      </c>
      <c r="S69" s="159">
        <v>28.36</v>
      </c>
      <c r="T69" s="159">
        <v>71.069999999999993</v>
      </c>
      <c r="U69" s="156">
        <v>230</v>
      </c>
      <c r="V69" s="157">
        <f t="shared" si="3"/>
        <v>28</v>
      </c>
      <c r="W69" s="158">
        <v>190.12</v>
      </c>
      <c r="X69" s="160">
        <v>230</v>
      </c>
      <c r="Y69" s="157">
        <f t="shared" si="4"/>
        <v>62</v>
      </c>
    </row>
    <row r="70" spans="1:25" s="23" customFormat="1" ht="18" customHeight="1">
      <c r="A70" s="152" t="s">
        <v>170</v>
      </c>
      <c r="B70" s="153">
        <v>40.56</v>
      </c>
      <c r="C70" s="154">
        <v>11.79</v>
      </c>
      <c r="D70" s="155">
        <v>24.78</v>
      </c>
      <c r="E70" s="155">
        <v>50.95</v>
      </c>
      <c r="F70" s="156">
        <v>544</v>
      </c>
      <c r="G70" s="157">
        <f t="shared" si="0"/>
        <v>62</v>
      </c>
      <c r="H70" s="158">
        <v>38.9</v>
      </c>
      <c r="I70" s="155">
        <v>16.21</v>
      </c>
      <c r="J70" s="155">
        <v>55.11</v>
      </c>
      <c r="K70" s="156">
        <v>541</v>
      </c>
      <c r="L70" s="157">
        <f t="shared" si="1"/>
        <v>27</v>
      </c>
      <c r="M70" s="158">
        <v>38.020000000000003</v>
      </c>
      <c r="N70" s="159">
        <v>5.53</v>
      </c>
      <c r="O70" s="159">
        <v>43.55</v>
      </c>
      <c r="P70" s="156">
        <v>534</v>
      </c>
      <c r="Q70" s="157">
        <f t="shared" si="2"/>
        <v>27</v>
      </c>
      <c r="R70" s="158">
        <v>39.72</v>
      </c>
      <c r="S70" s="159">
        <v>23.99</v>
      </c>
      <c r="T70" s="159">
        <v>63.71</v>
      </c>
      <c r="U70" s="156">
        <v>248</v>
      </c>
      <c r="V70" s="157">
        <f t="shared" si="3"/>
        <v>63</v>
      </c>
      <c r="W70" s="158">
        <v>189.96</v>
      </c>
      <c r="X70" s="160">
        <v>248</v>
      </c>
      <c r="Y70" s="157">
        <f t="shared" si="4"/>
        <v>63</v>
      </c>
    </row>
    <row r="71" spans="1:25" s="23" customFormat="1" ht="18" customHeight="1">
      <c r="A71" s="152" t="s">
        <v>184</v>
      </c>
      <c r="B71" s="153">
        <v>40.15</v>
      </c>
      <c r="C71" s="154">
        <v>12.27</v>
      </c>
      <c r="D71" s="155">
        <v>20.85</v>
      </c>
      <c r="E71" s="155">
        <v>47.06</v>
      </c>
      <c r="F71" s="156">
        <v>150</v>
      </c>
      <c r="G71" s="157">
        <f t="shared" si="0"/>
        <v>108</v>
      </c>
      <c r="H71" s="158">
        <v>37.18</v>
      </c>
      <c r="I71" s="155">
        <v>14.34</v>
      </c>
      <c r="J71" s="155">
        <v>51.52</v>
      </c>
      <c r="K71" s="156">
        <v>150</v>
      </c>
      <c r="L71" s="157">
        <f t="shared" si="1"/>
        <v>39</v>
      </c>
      <c r="M71" s="158">
        <v>27.86</v>
      </c>
      <c r="N71" s="159">
        <v>4.93</v>
      </c>
      <c r="O71" s="159">
        <v>32.79</v>
      </c>
      <c r="P71" s="156">
        <v>150</v>
      </c>
      <c r="Q71" s="157">
        <f t="shared" si="2"/>
        <v>71</v>
      </c>
      <c r="R71" s="158">
        <v>38.94</v>
      </c>
      <c r="S71" s="159">
        <v>27.88</v>
      </c>
      <c r="T71" s="159">
        <v>66.819999999999993</v>
      </c>
      <c r="U71" s="156">
        <v>106</v>
      </c>
      <c r="V71" s="157">
        <f t="shared" si="3"/>
        <v>45</v>
      </c>
      <c r="W71" s="158">
        <v>189.74</v>
      </c>
      <c r="X71" s="160">
        <v>106</v>
      </c>
      <c r="Y71" s="157">
        <f t="shared" si="4"/>
        <v>64</v>
      </c>
    </row>
    <row r="72" spans="1:25" s="23" customFormat="1" ht="18" customHeight="1" thickBot="1">
      <c r="A72" s="172" t="s">
        <v>49</v>
      </c>
      <c r="B72" s="173">
        <v>40.299999999999997</v>
      </c>
      <c r="C72" s="174">
        <v>12.19</v>
      </c>
      <c r="D72" s="175">
        <v>26.69</v>
      </c>
      <c r="E72" s="175">
        <v>52.93</v>
      </c>
      <c r="F72" s="176">
        <v>16</v>
      </c>
      <c r="G72" s="177">
        <f t="shared" ref="G72:G135" si="5">IFERROR(RANK(E72,$E$8:$E$228),"")</f>
        <v>46</v>
      </c>
      <c r="H72" s="178">
        <v>30.13</v>
      </c>
      <c r="I72" s="175">
        <v>12.34</v>
      </c>
      <c r="J72" s="175">
        <v>42.47</v>
      </c>
      <c r="K72" s="176">
        <v>16</v>
      </c>
      <c r="L72" s="177">
        <f t="shared" ref="L72:L135" si="6">IFERROR(RANK(J72,$J$8:$J$228),"")</f>
        <v>80</v>
      </c>
      <c r="M72" s="178">
        <v>19.059999999999999</v>
      </c>
      <c r="N72" s="179">
        <v>3.45</v>
      </c>
      <c r="O72" s="179">
        <v>22.51</v>
      </c>
      <c r="P72" s="176">
        <v>16</v>
      </c>
      <c r="Q72" s="177">
        <f t="shared" ref="Q72:Q135" si="7">IFERROR(RANK(O72,$O$8:$O$228),"")</f>
        <v>161</v>
      </c>
      <c r="R72" s="178">
        <v>38</v>
      </c>
      <c r="S72" s="179">
        <v>28.56</v>
      </c>
      <c r="T72" s="179">
        <v>66.56</v>
      </c>
      <c r="U72" s="176">
        <v>9</v>
      </c>
      <c r="V72" s="177">
        <f t="shared" ref="V72:V135" si="8">IFERROR(RANK(T72,$T$8:$T$228),"")</f>
        <v>48</v>
      </c>
      <c r="W72" s="178">
        <v>188.66</v>
      </c>
      <c r="X72" s="180">
        <v>9</v>
      </c>
      <c r="Y72" s="177">
        <f t="shared" ref="Y72:Y135" si="9">IFERROR(RANK(W72,$W$8:$W$228),"")</f>
        <v>65</v>
      </c>
    </row>
    <row r="73" spans="1:25" s="23" customFormat="1" ht="18" customHeight="1">
      <c r="A73" s="143" t="s">
        <v>241</v>
      </c>
      <c r="B73" s="144">
        <v>37.69</v>
      </c>
      <c r="C73" s="145">
        <v>10.9</v>
      </c>
      <c r="D73" s="146">
        <v>27.22</v>
      </c>
      <c r="E73" s="146">
        <v>51.51</v>
      </c>
      <c r="F73" s="147">
        <v>78</v>
      </c>
      <c r="G73" s="148">
        <f t="shared" si="5"/>
        <v>55</v>
      </c>
      <c r="H73" s="149">
        <v>32.270000000000003</v>
      </c>
      <c r="I73" s="146">
        <v>10.47</v>
      </c>
      <c r="J73" s="146">
        <v>42.74</v>
      </c>
      <c r="K73" s="147">
        <v>78</v>
      </c>
      <c r="L73" s="148">
        <f t="shared" si="6"/>
        <v>77</v>
      </c>
      <c r="M73" s="149">
        <v>30.17</v>
      </c>
      <c r="N73" s="150">
        <v>4.3600000000000003</v>
      </c>
      <c r="O73" s="150">
        <v>34.53</v>
      </c>
      <c r="P73" s="147">
        <v>78</v>
      </c>
      <c r="Q73" s="148">
        <f t="shared" si="7"/>
        <v>59</v>
      </c>
      <c r="R73" s="149">
        <v>35.79</v>
      </c>
      <c r="S73" s="150">
        <v>23.68</v>
      </c>
      <c r="T73" s="150">
        <v>59.47</v>
      </c>
      <c r="U73" s="147">
        <v>78</v>
      </c>
      <c r="V73" s="148">
        <f t="shared" si="8"/>
        <v>107</v>
      </c>
      <c r="W73" s="149">
        <v>188.26</v>
      </c>
      <c r="X73" s="151">
        <v>78</v>
      </c>
      <c r="Y73" s="148">
        <f t="shared" si="9"/>
        <v>66</v>
      </c>
    </row>
    <row r="74" spans="1:25" s="23" customFormat="1" ht="18" customHeight="1">
      <c r="A74" s="152" t="s">
        <v>246</v>
      </c>
      <c r="B74" s="153">
        <v>39.81</v>
      </c>
      <c r="C74" s="154">
        <v>8.51</v>
      </c>
      <c r="D74" s="155">
        <v>23.11</v>
      </c>
      <c r="E74" s="155">
        <v>47.27</v>
      </c>
      <c r="F74" s="156">
        <v>476</v>
      </c>
      <c r="G74" s="157">
        <f t="shared" si="5"/>
        <v>104</v>
      </c>
      <c r="H74" s="158">
        <v>34.72</v>
      </c>
      <c r="I74" s="155">
        <v>13.34</v>
      </c>
      <c r="J74" s="155">
        <v>48.06</v>
      </c>
      <c r="K74" s="156">
        <v>476</v>
      </c>
      <c r="L74" s="157">
        <f t="shared" si="6"/>
        <v>51</v>
      </c>
      <c r="M74" s="158">
        <v>28.84</v>
      </c>
      <c r="N74" s="159">
        <v>4.3499999999999996</v>
      </c>
      <c r="O74" s="159">
        <v>33.200000000000003</v>
      </c>
      <c r="P74" s="156">
        <v>473</v>
      </c>
      <c r="Q74" s="157">
        <f t="shared" si="7"/>
        <v>68</v>
      </c>
      <c r="R74" s="158">
        <v>37.369999999999997</v>
      </c>
      <c r="S74" s="159">
        <v>21.78</v>
      </c>
      <c r="T74" s="159">
        <v>59.15</v>
      </c>
      <c r="U74" s="156">
        <v>473</v>
      </c>
      <c r="V74" s="157">
        <f t="shared" si="8"/>
        <v>113</v>
      </c>
      <c r="W74" s="158">
        <v>187.89</v>
      </c>
      <c r="X74" s="160">
        <v>473</v>
      </c>
      <c r="Y74" s="157">
        <f t="shared" si="9"/>
        <v>67</v>
      </c>
    </row>
    <row r="75" spans="1:25" s="23" customFormat="1" ht="18" customHeight="1">
      <c r="A75" s="152" t="s">
        <v>195</v>
      </c>
      <c r="B75" s="153">
        <v>40</v>
      </c>
      <c r="C75" s="154">
        <v>12.31</v>
      </c>
      <c r="D75" s="155">
        <v>25.98</v>
      </c>
      <c r="E75" s="155">
        <v>52.14</v>
      </c>
      <c r="F75" s="156">
        <v>504</v>
      </c>
      <c r="G75" s="157">
        <f t="shared" si="5"/>
        <v>50</v>
      </c>
      <c r="H75" s="158">
        <v>32.630000000000003</v>
      </c>
      <c r="I75" s="155">
        <v>10.01</v>
      </c>
      <c r="J75" s="155">
        <v>42.64</v>
      </c>
      <c r="K75" s="156">
        <v>498</v>
      </c>
      <c r="L75" s="157">
        <f t="shared" si="6"/>
        <v>78</v>
      </c>
      <c r="M75" s="158">
        <v>29.87</v>
      </c>
      <c r="N75" s="159">
        <v>4.41</v>
      </c>
      <c r="O75" s="159">
        <v>34.270000000000003</v>
      </c>
      <c r="P75" s="156">
        <v>504</v>
      </c>
      <c r="Q75" s="157">
        <f t="shared" si="7"/>
        <v>60</v>
      </c>
      <c r="R75" s="158">
        <v>40.369999999999997</v>
      </c>
      <c r="S75" s="159">
        <v>26.83</v>
      </c>
      <c r="T75" s="159">
        <v>67.19</v>
      </c>
      <c r="U75" s="156">
        <v>361</v>
      </c>
      <c r="V75" s="157">
        <f t="shared" si="8"/>
        <v>41</v>
      </c>
      <c r="W75" s="158">
        <v>187</v>
      </c>
      <c r="X75" s="160">
        <v>361</v>
      </c>
      <c r="Y75" s="157">
        <f t="shared" si="9"/>
        <v>68</v>
      </c>
    </row>
    <row r="76" spans="1:25" s="23" customFormat="1" ht="18" customHeight="1">
      <c r="A76" s="152" t="s">
        <v>257</v>
      </c>
      <c r="B76" s="153">
        <v>39.340000000000003</v>
      </c>
      <c r="C76" s="154">
        <v>12.42</v>
      </c>
      <c r="D76" s="155">
        <v>31.26</v>
      </c>
      <c r="E76" s="155">
        <v>57.14</v>
      </c>
      <c r="F76" s="156">
        <v>137</v>
      </c>
      <c r="G76" s="157">
        <f t="shared" si="5"/>
        <v>18</v>
      </c>
      <c r="H76" s="158">
        <v>30.72</v>
      </c>
      <c r="I76" s="155">
        <v>12.44</v>
      </c>
      <c r="J76" s="155">
        <v>43.15</v>
      </c>
      <c r="K76" s="156">
        <v>137</v>
      </c>
      <c r="L76" s="157">
        <f t="shared" si="6"/>
        <v>73</v>
      </c>
      <c r="M76" s="158">
        <v>21.07</v>
      </c>
      <c r="N76" s="159">
        <v>4.07</v>
      </c>
      <c r="O76" s="159">
        <v>25.15</v>
      </c>
      <c r="P76" s="156">
        <v>137</v>
      </c>
      <c r="Q76" s="157">
        <f t="shared" si="7"/>
        <v>134</v>
      </c>
      <c r="R76" s="158">
        <v>36.54</v>
      </c>
      <c r="S76" s="159">
        <v>24.49</v>
      </c>
      <c r="T76" s="159">
        <v>61.03</v>
      </c>
      <c r="U76" s="156">
        <v>137</v>
      </c>
      <c r="V76" s="157">
        <f t="shared" si="8"/>
        <v>91</v>
      </c>
      <c r="W76" s="158">
        <v>186.47</v>
      </c>
      <c r="X76" s="160">
        <v>137</v>
      </c>
      <c r="Y76" s="157">
        <f t="shared" si="9"/>
        <v>69</v>
      </c>
    </row>
    <row r="77" spans="1:25" s="23" customFormat="1" ht="18" customHeight="1" thickBot="1">
      <c r="A77" s="172" t="s">
        <v>225</v>
      </c>
      <c r="B77" s="173">
        <v>37.69</v>
      </c>
      <c r="C77" s="174">
        <v>10.19</v>
      </c>
      <c r="D77" s="175">
        <v>24.43</v>
      </c>
      <c r="E77" s="175">
        <v>48.37</v>
      </c>
      <c r="F77" s="176">
        <v>258</v>
      </c>
      <c r="G77" s="177">
        <f t="shared" si="5"/>
        <v>90</v>
      </c>
      <c r="H77" s="178">
        <v>31.28</v>
      </c>
      <c r="I77" s="175">
        <v>11</v>
      </c>
      <c r="J77" s="175">
        <v>42.28</v>
      </c>
      <c r="K77" s="176">
        <v>257</v>
      </c>
      <c r="L77" s="177">
        <f t="shared" si="6"/>
        <v>81</v>
      </c>
      <c r="M77" s="178">
        <v>28.29</v>
      </c>
      <c r="N77" s="179">
        <v>4.45</v>
      </c>
      <c r="O77" s="179">
        <v>32.74</v>
      </c>
      <c r="P77" s="176">
        <v>249</v>
      </c>
      <c r="Q77" s="177">
        <f t="shared" si="7"/>
        <v>73</v>
      </c>
      <c r="R77" s="178">
        <v>39.21</v>
      </c>
      <c r="S77" s="179">
        <v>23.89</v>
      </c>
      <c r="T77" s="179">
        <v>63.1</v>
      </c>
      <c r="U77" s="176">
        <v>207</v>
      </c>
      <c r="V77" s="177">
        <f t="shared" si="8"/>
        <v>69</v>
      </c>
      <c r="W77" s="178">
        <v>185.61</v>
      </c>
      <c r="X77" s="180">
        <v>207</v>
      </c>
      <c r="Y77" s="177">
        <f t="shared" si="9"/>
        <v>70</v>
      </c>
    </row>
    <row r="78" spans="1:25" s="23" customFormat="1" ht="18" customHeight="1">
      <c r="A78" s="143" t="s">
        <v>210</v>
      </c>
      <c r="B78" s="144">
        <v>37.33</v>
      </c>
      <c r="C78" s="145">
        <v>11.4</v>
      </c>
      <c r="D78" s="146">
        <v>26.94</v>
      </c>
      <c r="E78" s="146">
        <v>51.3</v>
      </c>
      <c r="F78" s="147">
        <v>112</v>
      </c>
      <c r="G78" s="148">
        <f t="shared" si="5"/>
        <v>58</v>
      </c>
      <c r="H78" s="149">
        <v>33.76</v>
      </c>
      <c r="I78" s="146">
        <v>13.91</v>
      </c>
      <c r="J78" s="146">
        <v>47.67</v>
      </c>
      <c r="K78" s="147">
        <v>113</v>
      </c>
      <c r="L78" s="148">
        <f t="shared" si="6"/>
        <v>53</v>
      </c>
      <c r="M78" s="149">
        <v>23.19</v>
      </c>
      <c r="N78" s="150">
        <v>4.04</v>
      </c>
      <c r="O78" s="150">
        <v>27.23</v>
      </c>
      <c r="P78" s="147">
        <v>109</v>
      </c>
      <c r="Q78" s="148">
        <f t="shared" si="7"/>
        <v>115</v>
      </c>
      <c r="R78" s="149">
        <v>37.4</v>
      </c>
      <c r="S78" s="150">
        <v>25.94</v>
      </c>
      <c r="T78" s="150">
        <v>63.35</v>
      </c>
      <c r="U78" s="147">
        <v>84</v>
      </c>
      <c r="V78" s="148">
        <f t="shared" si="8"/>
        <v>68</v>
      </c>
      <c r="W78" s="149">
        <v>185.52</v>
      </c>
      <c r="X78" s="151">
        <v>84</v>
      </c>
      <c r="Y78" s="148">
        <f t="shared" si="9"/>
        <v>71</v>
      </c>
    </row>
    <row r="79" spans="1:25" s="23" customFormat="1" ht="18" customHeight="1">
      <c r="A79" s="152" t="s">
        <v>260</v>
      </c>
      <c r="B79" s="153">
        <v>39.19</v>
      </c>
      <c r="C79" s="154">
        <v>10.95</v>
      </c>
      <c r="D79" s="155">
        <v>29.33</v>
      </c>
      <c r="E79" s="155">
        <v>54.4</v>
      </c>
      <c r="F79" s="156">
        <v>58</v>
      </c>
      <c r="G79" s="157">
        <f t="shared" si="5"/>
        <v>37</v>
      </c>
      <c r="H79" s="158">
        <v>28.81</v>
      </c>
      <c r="I79" s="155">
        <v>9.4700000000000006</v>
      </c>
      <c r="J79" s="155">
        <v>38.28</v>
      </c>
      <c r="K79" s="156">
        <v>58</v>
      </c>
      <c r="L79" s="157">
        <f t="shared" si="6"/>
        <v>105</v>
      </c>
      <c r="M79" s="158">
        <v>23.79</v>
      </c>
      <c r="N79" s="159">
        <v>4.0599999999999996</v>
      </c>
      <c r="O79" s="159">
        <v>27.85</v>
      </c>
      <c r="P79" s="156">
        <v>58</v>
      </c>
      <c r="Q79" s="157">
        <f t="shared" si="7"/>
        <v>111</v>
      </c>
      <c r="R79" s="158">
        <v>36.97</v>
      </c>
      <c r="S79" s="159">
        <v>26.78</v>
      </c>
      <c r="T79" s="159">
        <v>63.74</v>
      </c>
      <c r="U79" s="156">
        <v>58</v>
      </c>
      <c r="V79" s="157">
        <f t="shared" si="8"/>
        <v>62</v>
      </c>
      <c r="W79" s="158">
        <v>184.26</v>
      </c>
      <c r="X79" s="160">
        <v>58</v>
      </c>
      <c r="Y79" s="157">
        <f t="shared" si="9"/>
        <v>72</v>
      </c>
    </row>
    <row r="80" spans="1:25" s="23" customFormat="1" ht="18" customHeight="1">
      <c r="A80" s="152" t="s">
        <v>216</v>
      </c>
      <c r="B80" s="153">
        <v>38.270000000000003</v>
      </c>
      <c r="C80" s="154">
        <v>9.82</v>
      </c>
      <c r="D80" s="155">
        <v>24.88</v>
      </c>
      <c r="E80" s="155">
        <v>48.92</v>
      </c>
      <c r="F80" s="156">
        <v>337</v>
      </c>
      <c r="G80" s="157">
        <f t="shared" si="5"/>
        <v>81</v>
      </c>
      <c r="H80" s="158">
        <v>30.48</v>
      </c>
      <c r="I80" s="155">
        <v>15.73</v>
      </c>
      <c r="J80" s="155">
        <v>46.21</v>
      </c>
      <c r="K80" s="156">
        <v>337</v>
      </c>
      <c r="L80" s="157">
        <f t="shared" si="6"/>
        <v>57</v>
      </c>
      <c r="M80" s="158">
        <v>28.63</v>
      </c>
      <c r="N80" s="159">
        <v>4.74</v>
      </c>
      <c r="O80" s="159">
        <v>33.369999999999997</v>
      </c>
      <c r="P80" s="156">
        <v>336</v>
      </c>
      <c r="Q80" s="157">
        <f t="shared" si="7"/>
        <v>67</v>
      </c>
      <c r="R80" s="158">
        <v>38.75</v>
      </c>
      <c r="S80" s="159">
        <v>26.66</v>
      </c>
      <c r="T80" s="159">
        <v>65.41</v>
      </c>
      <c r="U80" s="156">
        <v>146</v>
      </c>
      <c r="V80" s="157">
        <f t="shared" si="8"/>
        <v>55</v>
      </c>
      <c r="W80" s="158">
        <v>184.04</v>
      </c>
      <c r="X80" s="160">
        <v>146</v>
      </c>
      <c r="Y80" s="157">
        <f t="shared" si="9"/>
        <v>73</v>
      </c>
    </row>
    <row r="81" spans="1:25" s="23" customFormat="1" ht="18" customHeight="1">
      <c r="A81" s="152" t="s">
        <v>261</v>
      </c>
      <c r="B81" s="153">
        <v>37.74</v>
      </c>
      <c r="C81" s="154">
        <v>11.64</v>
      </c>
      <c r="D81" s="155">
        <v>22.77</v>
      </c>
      <c r="E81" s="155">
        <v>47.45</v>
      </c>
      <c r="F81" s="156">
        <v>81</v>
      </c>
      <c r="G81" s="157">
        <f t="shared" si="5"/>
        <v>101</v>
      </c>
      <c r="H81" s="158">
        <v>32.89</v>
      </c>
      <c r="I81" s="155">
        <v>12.92</v>
      </c>
      <c r="J81" s="155">
        <v>45.81</v>
      </c>
      <c r="K81" s="156">
        <v>81</v>
      </c>
      <c r="L81" s="157">
        <f t="shared" si="6"/>
        <v>60</v>
      </c>
      <c r="M81" s="158">
        <v>25.11</v>
      </c>
      <c r="N81" s="159">
        <v>4.32</v>
      </c>
      <c r="O81" s="159">
        <v>29.43</v>
      </c>
      <c r="P81" s="156">
        <v>80</v>
      </c>
      <c r="Q81" s="157">
        <f t="shared" si="7"/>
        <v>97</v>
      </c>
      <c r="R81" s="158">
        <v>37.229999999999997</v>
      </c>
      <c r="S81" s="159">
        <v>23.92</v>
      </c>
      <c r="T81" s="159">
        <v>61.14</v>
      </c>
      <c r="U81" s="156">
        <v>80</v>
      </c>
      <c r="V81" s="157">
        <f t="shared" si="8"/>
        <v>89</v>
      </c>
      <c r="W81" s="158">
        <v>183.83</v>
      </c>
      <c r="X81" s="160">
        <v>80</v>
      </c>
      <c r="Y81" s="157">
        <f t="shared" si="9"/>
        <v>74</v>
      </c>
    </row>
    <row r="82" spans="1:25" s="23" customFormat="1" ht="18" customHeight="1" thickBot="1">
      <c r="A82" s="172" t="s">
        <v>230</v>
      </c>
      <c r="B82" s="173">
        <v>37.229999999999997</v>
      </c>
      <c r="C82" s="174">
        <v>11.9</v>
      </c>
      <c r="D82" s="175">
        <v>26.62</v>
      </c>
      <c r="E82" s="175">
        <v>51.19</v>
      </c>
      <c r="F82" s="176">
        <v>207</v>
      </c>
      <c r="G82" s="177">
        <f t="shared" si="5"/>
        <v>60</v>
      </c>
      <c r="H82" s="178">
        <v>29.9</v>
      </c>
      <c r="I82" s="175">
        <v>7.47</v>
      </c>
      <c r="J82" s="175">
        <v>37.36</v>
      </c>
      <c r="K82" s="176">
        <v>207</v>
      </c>
      <c r="L82" s="177">
        <f t="shared" si="6"/>
        <v>121</v>
      </c>
      <c r="M82" s="178">
        <v>29.05</v>
      </c>
      <c r="N82" s="179">
        <v>4.6900000000000004</v>
      </c>
      <c r="O82" s="179">
        <v>33.74</v>
      </c>
      <c r="P82" s="176">
        <v>207</v>
      </c>
      <c r="Q82" s="177">
        <f t="shared" si="7"/>
        <v>64</v>
      </c>
      <c r="R82" s="178">
        <v>40.68</v>
      </c>
      <c r="S82" s="179">
        <v>26.25</v>
      </c>
      <c r="T82" s="179">
        <v>66.930000000000007</v>
      </c>
      <c r="U82" s="176">
        <v>97</v>
      </c>
      <c r="V82" s="177">
        <f t="shared" si="8"/>
        <v>44</v>
      </c>
      <c r="W82" s="178">
        <v>183.13</v>
      </c>
      <c r="X82" s="180">
        <v>97</v>
      </c>
      <c r="Y82" s="177">
        <f t="shared" si="9"/>
        <v>75</v>
      </c>
    </row>
    <row r="83" spans="1:25" s="23" customFormat="1" ht="18" customHeight="1">
      <c r="A83" s="143" t="s">
        <v>203</v>
      </c>
      <c r="B83" s="144">
        <v>38.29</v>
      </c>
      <c r="C83" s="145">
        <v>11.4</v>
      </c>
      <c r="D83" s="146">
        <v>26.41</v>
      </c>
      <c r="E83" s="146">
        <v>51.26</v>
      </c>
      <c r="F83" s="147">
        <v>218</v>
      </c>
      <c r="G83" s="148">
        <f t="shared" si="5"/>
        <v>59</v>
      </c>
      <c r="H83" s="149">
        <v>35.659999999999997</v>
      </c>
      <c r="I83" s="146">
        <v>12.45</v>
      </c>
      <c r="J83" s="146">
        <v>48.11</v>
      </c>
      <c r="K83" s="147">
        <v>217</v>
      </c>
      <c r="L83" s="148">
        <f t="shared" si="6"/>
        <v>50</v>
      </c>
      <c r="M83" s="149">
        <v>31.48</v>
      </c>
      <c r="N83" s="150">
        <v>4.67</v>
      </c>
      <c r="O83" s="150">
        <v>36.15</v>
      </c>
      <c r="P83" s="147">
        <v>214</v>
      </c>
      <c r="Q83" s="148">
        <f t="shared" si="7"/>
        <v>48</v>
      </c>
      <c r="R83" s="149">
        <v>38.74</v>
      </c>
      <c r="S83" s="150">
        <v>23.85</v>
      </c>
      <c r="T83" s="150">
        <v>62.59</v>
      </c>
      <c r="U83" s="147">
        <v>136</v>
      </c>
      <c r="V83" s="148">
        <f t="shared" si="8"/>
        <v>74</v>
      </c>
      <c r="W83" s="149">
        <v>183.12</v>
      </c>
      <c r="X83" s="151">
        <v>136</v>
      </c>
      <c r="Y83" s="148">
        <f t="shared" si="9"/>
        <v>76</v>
      </c>
    </row>
    <row r="84" spans="1:25" s="23" customFormat="1" ht="18" customHeight="1">
      <c r="A84" s="152" t="s">
        <v>238</v>
      </c>
      <c r="B84" s="153">
        <v>39.61</v>
      </c>
      <c r="C84" s="154">
        <v>9.75</v>
      </c>
      <c r="D84" s="155">
        <v>23.26</v>
      </c>
      <c r="E84" s="155">
        <v>47.94</v>
      </c>
      <c r="F84" s="156">
        <v>506</v>
      </c>
      <c r="G84" s="157">
        <f t="shared" si="5"/>
        <v>96</v>
      </c>
      <c r="H84" s="158">
        <v>30.21</v>
      </c>
      <c r="I84" s="155">
        <v>10.119999999999999</v>
      </c>
      <c r="J84" s="155">
        <v>40.33</v>
      </c>
      <c r="K84" s="156">
        <v>507</v>
      </c>
      <c r="L84" s="157">
        <f t="shared" si="6"/>
        <v>94</v>
      </c>
      <c r="M84" s="158">
        <v>27.25</v>
      </c>
      <c r="N84" s="159">
        <v>3.99</v>
      </c>
      <c r="O84" s="159">
        <v>31.24</v>
      </c>
      <c r="P84" s="156">
        <v>505</v>
      </c>
      <c r="Q84" s="157">
        <f t="shared" si="7"/>
        <v>79</v>
      </c>
      <c r="R84" s="158">
        <v>39.11</v>
      </c>
      <c r="S84" s="159">
        <v>23.95</v>
      </c>
      <c r="T84" s="159">
        <v>63.06</v>
      </c>
      <c r="U84" s="156">
        <v>372</v>
      </c>
      <c r="V84" s="157">
        <f t="shared" si="8"/>
        <v>70</v>
      </c>
      <c r="W84" s="158">
        <v>182.41</v>
      </c>
      <c r="X84" s="160">
        <v>372</v>
      </c>
      <c r="Y84" s="157">
        <f t="shared" si="9"/>
        <v>77</v>
      </c>
    </row>
    <row r="85" spans="1:25" s="23" customFormat="1" ht="18" customHeight="1">
      <c r="A85" s="152" t="s">
        <v>249</v>
      </c>
      <c r="B85" s="153">
        <v>36.67</v>
      </c>
      <c r="C85" s="154">
        <v>10.64</v>
      </c>
      <c r="D85" s="155">
        <v>20.91</v>
      </c>
      <c r="E85" s="155">
        <v>44.57</v>
      </c>
      <c r="F85" s="156">
        <v>116</v>
      </c>
      <c r="G85" s="157">
        <f t="shared" si="5"/>
        <v>135</v>
      </c>
      <c r="H85" s="158">
        <v>30.96</v>
      </c>
      <c r="I85" s="155">
        <v>10.34</v>
      </c>
      <c r="J85" s="155">
        <v>41.3</v>
      </c>
      <c r="K85" s="156">
        <v>116</v>
      </c>
      <c r="L85" s="157">
        <f t="shared" si="6"/>
        <v>88</v>
      </c>
      <c r="M85" s="158">
        <v>25.78</v>
      </c>
      <c r="N85" s="159">
        <v>4.41</v>
      </c>
      <c r="O85" s="159">
        <v>30.19</v>
      </c>
      <c r="P85" s="156">
        <v>115</v>
      </c>
      <c r="Q85" s="157">
        <f t="shared" si="7"/>
        <v>92</v>
      </c>
      <c r="R85" s="158">
        <v>38</v>
      </c>
      <c r="S85" s="159">
        <v>26.17</v>
      </c>
      <c r="T85" s="159">
        <v>64.17</v>
      </c>
      <c r="U85" s="156">
        <v>63</v>
      </c>
      <c r="V85" s="157">
        <f t="shared" si="8"/>
        <v>59</v>
      </c>
      <c r="W85" s="158">
        <v>182.05</v>
      </c>
      <c r="X85" s="160">
        <v>63</v>
      </c>
      <c r="Y85" s="157">
        <f t="shared" si="9"/>
        <v>78</v>
      </c>
    </row>
    <row r="86" spans="1:25" s="23" customFormat="1" ht="18" customHeight="1">
      <c r="A86" s="187" t="s">
        <v>48</v>
      </c>
      <c r="B86" s="188">
        <v>36.81</v>
      </c>
      <c r="C86" s="189">
        <v>9.66</v>
      </c>
      <c r="D86" s="190">
        <v>27.25</v>
      </c>
      <c r="E86" s="190">
        <v>50.48</v>
      </c>
      <c r="F86" s="191">
        <v>149</v>
      </c>
      <c r="G86" s="192">
        <f t="shared" si="5"/>
        <v>68</v>
      </c>
      <c r="H86" s="193">
        <v>26.52</v>
      </c>
      <c r="I86" s="190">
        <v>11.83</v>
      </c>
      <c r="J86" s="190">
        <v>38.35</v>
      </c>
      <c r="K86" s="191">
        <v>149</v>
      </c>
      <c r="L86" s="192">
        <f t="shared" si="6"/>
        <v>104</v>
      </c>
      <c r="M86" s="193">
        <v>25.47</v>
      </c>
      <c r="N86" s="194">
        <v>3.98</v>
      </c>
      <c r="O86" s="194">
        <v>29.44</v>
      </c>
      <c r="P86" s="191">
        <v>148</v>
      </c>
      <c r="Q86" s="192">
        <f t="shared" si="7"/>
        <v>96</v>
      </c>
      <c r="R86" s="193">
        <v>38.53</v>
      </c>
      <c r="S86" s="194">
        <v>24.53</v>
      </c>
      <c r="T86" s="194">
        <v>63.05</v>
      </c>
      <c r="U86" s="191">
        <v>99</v>
      </c>
      <c r="V86" s="192">
        <f t="shared" si="8"/>
        <v>71</v>
      </c>
      <c r="W86" s="193">
        <v>181.21</v>
      </c>
      <c r="X86" s="203">
        <v>99</v>
      </c>
      <c r="Y86" s="192">
        <f t="shared" si="9"/>
        <v>79</v>
      </c>
    </row>
    <row r="87" spans="1:25" s="23" customFormat="1" ht="18" customHeight="1" thickBot="1">
      <c r="A87" s="172" t="s">
        <v>253</v>
      </c>
      <c r="B87" s="173">
        <v>36.340000000000003</v>
      </c>
      <c r="C87" s="174">
        <v>9.67</v>
      </c>
      <c r="D87" s="175">
        <v>24.19</v>
      </c>
      <c r="E87" s="175">
        <v>47.19</v>
      </c>
      <c r="F87" s="176">
        <v>329</v>
      </c>
      <c r="G87" s="177">
        <f t="shared" si="5"/>
        <v>106</v>
      </c>
      <c r="H87" s="178">
        <v>29.9</v>
      </c>
      <c r="I87" s="175">
        <v>9.33</v>
      </c>
      <c r="J87" s="175">
        <v>39.22</v>
      </c>
      <c r="K87" s="176">
        <v>327</v>
      </c>
      <c r="L87" s="177">
        <f t="shared" si="6"/>
        <v>100</v>
      </c>
      <c r="M87" s="178">
        <v>28.17</v>
      </c>
      <c r="N87" s="179">
        <v>4.45</v>
      </c>
      <c r="O87" s="179">
        <v>32.619999999999997</v>
      </c>
      <c r="P87" s="176">
        <v>328</v>
      </c>
      <c r="Q87" s="177">
        <f t="shared" si="7"/>
        <v>74</v>
      </c>
      <c r="R87" s="178">
        <v>37.93</v>
      </c>
      <c r="S87" s="179">
        <v>23.58</v>
      </c>
      <c r="T87" s="179">
        <v>61.52</v>
      </c>
      <c r="U87" s="176">
        <v>324</v>
      </c>
      <c r="V87" s="177">
        <f t="shared" si="8"/>
        <v>83</v>
      </c>
      <c r="W87" s="178">
        <v>181.12</v>
      </c>
      <c r="X87" s="180">
        <v>324</v>
      </c>
      <c r="Y87" s="177">
        <f t="shared" si="9"/>
        <v>80</v>
      </c>
    </row>
    <row r="88" spans="1:25" s="23" customFormat="1" ht="18" customHeight="1">
      <c r="A88" s="143" t="s">
        <v>243</v>
      </c>
      <c r="B88" s="144">
        <v>37.11</v>
      </c>
      <c r="C88" s="145">
        <v>13.38</v>
      </c>
      <c r="D88" s="146">
        <v>19.5</v>
      </c>
      <c r="E88" s="146">
        <v>44.75</v>
      </c>
      <c r="F88" s="147">
        <v>609</v>
      </c>
      <c r="G88" s="148">
        <f t="shared" si="5"/>
        <v>132</v>
      </c>
      <c r="H88" s="149">
        <v>29.94</v>
      </c>
      <c r="I88" s="146">
        <v>9.8699999999999992</v>
      </c>
      <c r="J88" s="146">
        <v>39.81</v>
      </c>
      <c r="K88" s="147">
        <v>605</v>
      </c>
      <c r="L88" s="148">
        <f t="shared" si="6"/>
        <v>97</v>
      </c>
      <c r="M88" s="149">
        <v>26.56</v>
      </c>
      <c r="N88" s="150">
        <v>4.05</v>
      </c>
      <c r="O88" s="150">
        <v>30.61</v>
      </c>
      <c r="P88" s="147">
        <v>578</v>
      </c>
      <c r="Q88" s="148">
        <f t="shared" si="7"/>
        <v>88</v>
      </c>
      <c r="R88" s="149">
        <v>39</v>
      </c>
      <c r="S88" s="150">
        <v>27.23</v>
      </c>
      <c r="T88" s="150">
        <v>66.23</v>
      </c>
      <c r="U88" s="147">
        <v>420</v>
      </c>
      <c r="V88" s="148">
        <f t="shared" si="8"/>
        <v>51</v>
      </c>
      <c r="W88" s="149">
        <v>181.08</v>
      </c>
      <c r="X88" s="151">
        <v>420</v>
      </c>
      <c r="Y88" s="148">
        <f t="shared" si="9"/>
        <v>81</v>
      </c>
    </row>
    <row r="89" spans="1:25" s="23" customFormat="1" ht="18" customHeight="1">
      <c r="A89" s="152" t="s">
        <v>234</v>
      </c>
      <c r="B89" s="153">
        <v>36.909999999999997</v>
      </c>
      <c r="C89" s="154">
        <v>10.47</v>
      </c>
      <c r="D89" s="155">
        <v>25.64</v>
      </c>
      <c r="E89" s="155">
        <v>49.33</v>
      </c>
      <c r="F89" s="156">
        <v>478</v>
      </c>
      <c r="G89" s="157">
        <f t="shared" si="5"/>
        <v>76</v>
      </c>
      <c r="H89" s="158">
        <v>31.99</v>
      </c>
      <c r="I89" s="155">
        <v>11.04</v>
      </c>
      <c r="J89" s="155">
        <v>43.03</v>
      </c>
      <c r="K89" s="156">
        <v>472</v>
      </c>
      <c r="L89" s="157">
        <f t="shared" si="6"/>
        <v>74</v>
      </c>
      <c r="M89" s="158">
        <v>26.92</v>
      </c>
      <c r="N89" s="159">
        <v>4.16</v>
      </c>
      <c r="O89" s="159">
        <v>31.07</v>
      </c>
      <c r="P89" s="156">
        <v>464</v>
      </c>
      <c r="Q89" s="157">
        <f t="shared" si="7"/>
        <v>81</v>
      </c>
      <c r="R89" s="158">
        <v>36.76</v>
      </c>
      <c r="S89" s="159">
        <v>22.79</v>
      </c>
      <c r="T89" s="159">
        <v>59.55</v>
      </c>
      <c r="U89" s="156">
        <v>315</v>
      </c>
      <c r="V89" s="157">
        <f t="shared" si="8"/>
        <v>106</v>
      </c>
      <c r="W89" s="158">
        <v>180.69</v>
      </c>
      <c r="X89" s="160">
        <v>315</v>
      </c>
      <c r="Y89" s="157">
        <f t="shared" si="9"/>
        <v>82</v>
      </c>
    </row>
    <row r="90" spans="1:25" s="23" customFormat="1" ht="18" customHeight="1">
      <c r="A90" s="152" t="s">
        <v>245</v>
      </c>
      <c r="B90" s="153">
        <v>37.96</v>
      </c>
      <c r="C90" s="154">
        <v>10.59</v>
      </c>
      <c r="D90" s="155">
        <v>24.84</v>
      </c>
      <c r="E90" s="155">
        <v>49.12</v>
      </c>
      <c r="F90" s="156">
        <v>499</v>
      </c>
      <c r="G90" s="157">
        <f t="shared" si="5"/>
        <v>79</v>
      </c>
      <c r="H90" s="158">
        <v>29.73</v>
      </c>
      <c r="I90" s="155">
        <v>10.199999999999999</v>
      </c>
      <c r="J90" s="155">
        <v>39.93</v>
      </c>
      <c r="K90" s="156">
        <v>496</v>
      </c>
      <c r="L90" s="157">
        <f t="shared" si="6"/>
        <v>96</v>
      </c>
      <c r="M90" s="158">
        <v>24.76</v>
      </c>
      <c r="N90" s="159">
        <v>4.33</v>
      </c>
      <c r="O90" s="159">
        <v>29.09</v>
      </c>
      <c r="P90" s="156">
        <v>495</v>
      </c>
      <c r="Q90" s="157">
        <f t="shared" si="7"/>
        <v>100</v>
      </c>
      <c r="R90" s="158">
        <v>39.130000000000003</v>
      </c>
      <c r="S90" s="159">
        <v>25.4</v>
      </c>
      <c r="T90" s="159">
        <v>64.53</v>
      </c>
      <c r="U90" s="156">
        <v>305</v>
      </c>
      <c r="V90" s="157">
        <f t="shared" si="8"/>
        <v>58</v>
      </c>
      <c r="W90" s="158">
        <v>179.93</v>
      </c>
      <c r="X90" s="160">
        <v>305</v>
      </c>
      <c r="Y90" s="157">
        <f t="shared" si="9"/>
        <v>83</v>
      </c>
    </row>
    <row r="91" spans="1:25" s="23" customFormat="1" ht="18" customHeight="1">
      <c r="A91" s="152" t="s">
        <v>197</v>
      </c>
      <c r="B91" s="153">
        <v>37.18</v>
      </c>
      <c r="C91" s="154">
        <v>10.25</v>
      </c>
      <c r="D91" s="155">
        <v>22.17</v>
      </c>
      <c r="E91" s="155">
        <v>45.88</v>
      </c>
      <c r="F91" s="156">
        <v>453</v>
      </c>
      <c r="G91" s="157">
        <f t="shared" si="5"/>
        <v>123</v>
      </c>
      <c r="H91" s="158">
        <v>31.47</v>
      </c>
      <c r="I91" s="155">
        <v>10.43</v>
      </c>
      <c r="J91" s="155">
        <v>41.9</v>
      </c>
      <c r="K91" s="156">
        <v>449</v>
      </c>
      <c r="L91" s="157">
        <f t="shared" si="6"/>
        <v>83</v>
      </c>
      <c r="M91" s="158">
        <v>34.26</v>
      </c>
      <c r="N91" s="159">
        <v>4.7699999999999996</v>
      </c>
      <c r="O91" s="159">
        <v>38.96</v>
      </c>
      <c r="P91" s="156">
        <v>450</v>
      </c>
      <c r="Q91" s="157">
        <f t="shared" si="7"/>
        <v>39</v>
      </c>
      <c r="R91" s="158">
        <v>39.049999999999997</v>
      </c>
      <c r="S91" s="159">
        <v>23.95</v>
      </c>
      <c r="T91" s="159">
        <v>63.01</v>
      </c>
      <c r="U91" s="156">
        <v>298</v>
      </c>
      <c r="V91" s="157">
        <f t="shared" si="8"/>
        <v>72</v>
      </c>
      <c r="W91" s="158">
        <v>179.85</v>
      </c>
      <c r="X91" s="160">
        <v>298</v>
      </c>
      <c r="Y91" s="157">
        <f t="shared" si="9"/>
        <v>84</v>
      </c>
    </row>
    <row r="92" spans="1:25" s="23" customFormat="1" ht="18" customHeight="1" thickBot="1">
      <c r="A92" s="172" t="s">
        <v>252</v>
      </c>
      <c r="B92" s="173">
        <v>36.119999999999997</v>
      </c>
      <c r="C92" s="174">
        <v>10.83</v>
      </c>
      <c r="D92" s="175">
        <v>25.79</v>
      </c>
      <c r="E92" s="175">
        <v>49.27</v>
      </c>
      <c r="F92" s="176">
        <v>143</v>
      </c>
      <c r="G92" s="177">
        <f t="shared" si="5"/>
        <v>77</v>
      </c>
      <c r="H92" s="178">
        <v>31.43</v>
      </c>
      <c r="I92" s="175">
        <v>11.12</v>
      </c>
      <c r="J92" s="175">
        <v>42.56</v>
      </c>
      <c r="K92" s="176">
        <v>143</v>
      </c>
      <c r="L92" s="177">
        <f t="shared" si="6"/>
        <v>79</v>
      </c>
      <c r="M92" s="178">
        <v>25.2</v>
      </c>
      <c r="N92" s="179">
        <v>4.13</v>
      </c>
      <c r="O92" s="179">
        <v>29.33</v>
      </c>
      <c r="P92" s="176">
        <v>142</v>
      </c>
      <c r="Q92" s="177">
        <f t="shared" si="7"/>
        <v>98</v>
      </c>
      <c r="R92" s="178">
        <v>36.44</v>
      </c>
      <c r="S92" s="179">
        <v>20.96</v>
      </c>
      <c r="T92" s="179">
        <v>57.4</v>
      </c>
      <c r="U92" s="176">
        <v>141</v>
      </c>
      <c r="V92" s="177">
        <f t="shared" si="8"/>
        <v>130</v>
      </c>
      <c r="W92" s="178">
        <v>179.53</v>
      </c>
      <c r="X92" s="180">
        <v>141</v>
      </c>
      <c r="Y92" s="177">
        <f t="shared" si="9"/>
        <v>85</v>
      </c>
    </row>
    <row r="93" spans="1:25" s="23" customFormat="1" ht="18" customHeight="1">
      <c r="A93" s="143" t="s">
        <v>240</v>
      </c>
      <c r="B93" s="144">
        <v>37.53</v>
      </c>
      <c r="C93" s="145">
        <v>8.3000000000000007</v>
      </c>
      <c r="D93" s="146">
        <v>25.97</v>
      </c>
      <c r="E93" s="146">
        <v>48.89</v>
      </c>
      <c r="F93" s="147">
        <v>249</v>
      </c>
      <c r="G93" s="148">
        <f t="shared" si="5"/>
        <v>82</v>
      </c>
      <c r="H93" s="149">
        <v>30.35</v>
      </c>
      <c r="I93" s="146">
        <v>11.44</v>
      </c>
      <c r="J93" s="146">
        <v>41.79</v>
      </c>
      <c r="K93" s="147">
        <v>249</v>
      </c>
      <c r="L93" s="148">
        <f t="shared" si="6"/>
        <v>84</v>
      </c>
      <c r="M93" s="149">
        <v>25.82</v>
      </c>
      <c r="N93" s="150">
        <v>4.01</v>
      </c>
      <c r="O93" s="150">
        <v>29.83</v>
      </c>
      <c r="P93" s="147">
        <v>245</v>
      </c>
      <c r="Q93" s="148">
        <f t="shared" si="7"/>
        <v>95</v>
      </c>
      <c r="R93" s="149">
        <v>37.28</v>
      </c>
      <c r="S93" s="150">
        <v>23.33</v>
      </c>
      <c r="T93" s="150">
        <v>60.61</v>
      </c>
      <c r="U93" s="147">
        <v>178</v>
      </c>
      <c r="V93" s="148">
        <f t="shared" si="8"/>
        <v>96</v>
      </c>
      <c r="W93" s="149">
        <v>179.36</v>
      </c>
      <c r="X93" s="151">
        <v>178</v>
      </c>
      <c r="Y93" s="148">
        <f t="shared" si="9"/>
        <v>86</v>
      </c>
    </row>
    <row r="94" spans="1:25" s="23" customFormat="1" ht="18" customHeight="1">
      <c r="A94" s="152" t="s">
        <v>239</v>
      </c>
      <c r="B94" s="153">
        <v>36.54</v>
      </c>
      <c r="C94" s="154">
        <v>11.32</v>
      </c>
      <c r="D94" s="155">
        <v>24.71</v>
      </c>
      <c r="E94" s="155">
        <v>48.64</v>
      </c>
      <c r="F94" s="156">
        <v>734</v>
      </c>
      <c r="G94" s="157">
        <f t="shared" si="5"/>
        <v>87</v>
      </c>
      <c r="H94" s="158">
        <v>29.76</v>
      </c>
      <c r="I94" s="155">
        <v>9.81</v>
      </c>
      <c r="J94" s="155">
        <v>39.57</v>
      </c>
      <c r="K94" s="156">
        <v>735</v>
      </c>
      <c r="L94" s="157">
        <f t="shared" si="6"/>
        <v>98</v>
      </c>
      <c r="M94" s="158">
        <v>26.82</v>
      </c>
      <c r="N94" s="159">
        <v>4.0599999999999996</v>
      </c>
      <c r="O94" s="159">
        <v>30.89</v>
      </c>
      <c r="P94" s="156">
        <v>728</v>
      </c>
      <c r="Q94" s="157">
        <f t="shared" si="7"/>
        <v>83</v>
      </c>
      <c r="R94" s="158">
        <v>37.21</v>
      </c>
      <c r="S94" s="159">
        <v>22.66</v>
      </c>
      <c r="T94" s="159">
        <v>59.87</v>
      </c>
      <c r="U94" s="156">
        <v>534</v>
      </c>
      <c r="V94" s="157">
        <f t="shared" si="8"/>
        <v>101</v>
      </c>
      <c r="W94" s="158">
        <v>178.12</v>
      </c>
      <c r="X94" s="160">
        <v>534</v>
      </c>
      <c r="Y94" s="157">
        <f t="shared" si="9"/>
        <v>87</v>
      </c>
    </row>
    <row r="95" spans="1:25" s="23" customFormat="1" ht="18" customHeight="1">
      <c r="A95" s="152" t="s">
        <v>223</v>
      </c>
      <c r="B95" s="153">
        <v>33.86</v>
      </c>
      <c r="C95" s="154">
        <v>11.58</v>
      </c>
      <c r="D95" s="155">
        <v>25.72</v>
      </c>
      <c r="E95" s="155">
        <v>48.44</v>
      </c>
      <c r="F95" s="156">
        <v>223</v>
      </c>
      <c r="G95" s="157">
        <f t="shared" si="5"/>
        <v>89</v>
      </c>
      <c r="H95" s="158">
        <v>29.58</v>
      </c>
      <c r="I95" s="155">
        <v>11.75</v>
      </c>
      <c r="J95" s="155">
        <v>41.33</v>
      </c>
      <c r="K95" s="156">
        <v>222</v>
      </c>
      <c r="L95" s="157">
        <f t="shared" si="6"/>
        <v>87</v>
      </c>
      <c r="M95" s="158">
        <v>26.62</v>
      </c>
      <c r="N95" s="159">
        <v>4.1900000000000004</v>
      </c>
      <c r="O95" s="159">
        <v>30.81</v>
      </c>
      <c r="P95" s="156">
        <v>221</v>
      </c>
      <c r="Q95" s="157">
        <f t="shared" si="7"/>
        <v>84</v>
      </c>
      <c r="R95" s="158">
        <v>36.26</v>
      </c>
      <c r="S95" s="159">
        <v>24.53</v>
      </c>
      <c r="T95" s="159">
        <v>60.79</v>
      </c>
      <c r="U95" s="156">
        <v>162</v>
      </c>
      <c r="V95" s="157">
        <f t="shared" si="8"/>
        <v>93</v>
      </c>
      <c r="W95" s="158">
        <v>177.75</v>
      </c>
      <c r="X95" s="160">
        <v>162</v>
      </c>
      <c r="Y95" s="157">
        <f t="shared" si="9"/>
        <v>88</v>
      </c>
    </row>
    <row r="96" spans="1:25" s="23" customFormat="1" ht="18" customHeight="1">
      <c r="A96" s="152" t="s">
        <v>264</v>
      </c>
      <c r="B96" s="153">
        <v>36.950000000000003</v>
      </c>
      <c r="C96" s="154">
        <v>11.26</v>
      </c>
      <c r="D96" s="155">
        <v>25.4</v>
      </c>
      <c r="E96" s="155">
        <v>49.5</v>
      </c>
      <c r="F96" s="156">
        <v>556</v>
      </c>
      <c r="G96" s="157">
        <f t="shared" si="5"/>
        <v>75</v>
      </c>
      <c r="H96" s="158">
        <v>28.33</v>
      </c>
      <c r="I96" s="155">
        <v>8.86</v>
      </c>
      <c r="J96" s="155">
        <v>37.19</v>
      </c>
      <c r="K96" s="156">
        <v>554</v>
      </c>
      <c r="L96" s="157">
        <f t="shared" si="6"/>
        <v>122</v>
      </c>
      <c r="M96" s="158">
        <v>26.75</v>
      </c>
      <c r="N96" s="159">
        <v>4.22</v>
      </c>
      <c r="O96" s="159">
        <v>30.96</v>
      </c>
      <c r="P96" s="156">
        <v>551</v>
      </c>
      <c r="Q96" s="157">
        <f t="shared" si="7"/>
        <v>82</v>
      </c>
      <c r="R96" s="158">
        <v>36.35</v>
      </c>
      <c r="S96" s="159">
        <v>22.68</v>
      </c>
      <c r="T96" s="159">
        <v>59.03</v>
      </c>
      <c r="U96" s="156">
        <v>503</v>
      </c>
      <c r="V96" s="157">
        <f t="shared" si="8"/>
        <v>114</v>
      </c>
      <c r="W96" s="158">
        <v>177.2</v>
      </c>
      <c r="X96" s="160">
        <v>503</v>
      </c>
      <c r="Y96" s="157">
        <f t="shared" si="9"/>
        <v>89</v>
      </c>
    </row>
    <row r="97" spans="1:25" s="23" customFormat="1" ht="18" customHeight="1" thickBot="1">
      <c r="A97" s="172" t="s">
        <v>254</v>
      </c>
      <c r="B97" s="173">
        <v>35.69</v>
      </c>
      <c r="C97" s="174">
        <v>11.29</v>
      </c>
      <c r="D97" s="175">
        <v>22.79</v>
      </c>
      <c r="E97" s="175">
        <v>46.28</v>
      </c>
      <c r="F97" s="176">
        <v>216</v>
      </c>
      <c r="G97" s="177">
        <f t="shared" si="5"/>
        <v>119</v>
      </c>
      <c r="H97" s="178">
        <v>31.26</v>
      </c>
      <c r="I97" s="175">
        <v>9.7200000000000006</v>
      </c>
      <c r="J97" s="175">
        <v>40.99</v>
      </c>
      <c r="K97" s="176">
        <v>216</v>
      </c>
      <c r="L97" s="177">
        <f t="shared" si="6"/>
        <v>90</v>
      </c>
      <c r="M97" s="178">
        <v>28.44</v>
      </c>
      <c r="N97" s="179">
        <v>4.34</v>
      </c>
      <c r="O97" s="179">
        <v>32.78</v>
      </c>
      <c r="P97" s="176">
        <v>214</v>
      </c>
      <c r="Q97" s="177">
        <f t="shared" si="7"/>
        <v>72</v>
      </c>
      <c r="R97" s="178">
        <v>35.57</v>
      </c>
      <c r="S97" s="179">
        <v>21.4</v>
      </c>
      <c r="T97" s="179">
        <v>56.97</v>
      </c>
      <c r="U97" s="176">
        <v>206</v>
      </c>
      <c r="V97" s="177">
        <f t="shared" si="8"/>
        <v>138</v>
      </c>
      <c r="W97" s="178">
        <v>177.14</v>
      </c>
      <c r="X97" s="180">
        <v>206</v>
      </c>
      <c r="Y97" s="177">
        <f t="shared" si="9"/>
        <v>90</v>
      </c>
    </row>
    <row r="98" spans="1:25" s="23" customFormat="1" ht="18" customHeight="1">
      <c r="A98" s="143" t="s">
        <v>214</v>
      </c>
      <c r="B98" s="144">
        <v>37.700000000000003</v>
      </c>
      <c r="C98" s="145">
        <v>10.3</v>
      </c>
      <c r="D98" s="146">
        <v>23.64</v>
      </c>
      <c r="E98" s="146">
        <v>47.64</v>
      </c>
      <c r="F98" s="147">
        <v>602</v>
      </c>
      <c r="G98" s="148">
        <f t="shared" si="5"/>
        <v>98</v>
      </c>
      <c r="H98" s="149">
        <v>33.590000000000003</v>
      </c>
      <c r="I98" s="146">
        <v>10.31</v>
      </c>
      <c r="J98" s="146">
        <v>43.9</v>
      </c>
      <c r="K98" s="147">
        <v>599</v>
      </c>
      <c r="L98" s="148">
        <f t="shared" si="6"/>
        <v>71</v>
      </c>
      <c r="M98" s="149">
        <v>28.52</v>
      </c>
      <c r="N98" s="150">
        <v>4.08</v>
      </c>
      <c r="O98" s="150">
        <v>32.6</v>
      </c>
      <c r="P98" s="147">
        <v>597</v>
      </c>
      <c r="Q98" s="148">
        <f t="shared" si="7"/>
        <v>75</v>
      </c>
      <c r="R98" s="149">
        <v>38.35</v>
      </c>
      <c r="S98" s="150">
        <v>24.34</v>
      </c>
      <c r="T98" s="150">
        <v>62.69</v>
      </c>
      <c r="U98" s="147">
        <v>344</v>
      </c>
      <c r="V98" s="148">
        <f t="shared" si="8"/>
        <v>73</v>
      </c>
      <c r="W98" s="149">
        <v>176.86</v>
      </c>
      <c r="X98" s="151">
        <v>344</v>
      </c>
      <c r="Y98" s="148">
        <f t="shared" si="9"/>
        <v>91</v>
      </c>
    </row>
    <row r="99" spans="1:25" s="23" customFormat="1" ht="18" customHeight="1">
      <c r="A99" s="152" t="s">
        <v>262</v>
      </c>
      <c r="B99" s="153">
        <v>35.299999999999997</v>
      </c>
      <c r="C99" s="154">
        <v>10.199999999999999</v>
      </c>
      <c r="D99" s="155">
        <v>25.92</v>
      </c>
      <c r="E99" s="155">
        <v>48.67</v>
      </c>
      <c r="F99" s="156">
        <v>317</v>
      </c>
      <c r="G99" s="157">
        <f t="shared" si="5"/>
        <v>86</v>
      </c>
      <c r="H99" s="158">
        <v>28.57</v>
      </c>
      <c r="I99" s="155">
        <v>11.65</v>
      </c>
      <c r="J99" s="155">
        <v>40.22</v>
      </c>
      <c r="K99" s="156">
        <v>316</v>
      </c>
      <c r="L99" s="157">
        <f t="shared" si="6"/>
        <v>95</v>
      </c>
      <c r="M99" s="158">
        <v>24.21</v>
      </c>
      <c r="N99" s="159">
        <v>4</v>
      </c>
      <c r="O99" s="159">
        <v>28.21</v>
      </c>
      <c r="P99" s="156">
        <v>317</v>
      </c>
      <c r="Q99" s="157">
        <f t="shared" si="7"/>
        <v>109</v>
      </c>
      <c r="R99" s="158">
        <v>37.130000000000003</v>
      </c>
      <c r="S99" s="159">
        <v>22.54</v>
      </c>
      <c r="T99" s="159">
        <v>59.67</v>
      </c>
      <c r="U99" s="156">
        <v>315</v>
      </c>
      <c r="V99" s="157">
        <f t="shared" si="8"/>
        <v>105</v>
      </c>
      <c r="W99" s="158">
        <v>176.7</v>
      </c>
      <c r="X99" s="160">
        <v>315</v>
      </c>
      <c r="Y99" s="157">
        <f t="shared" si="9"/>
        <v>92</v>
      </c>
    </row>
    <row r="100" spans="1:25" s="23" customFormat="1" ht="18" customHeight="1">
      <c r="A100" s="152" t="s">
        <v>47</v>
      </c>
      <c r="B100" s="153">
        <v>36.369999999999997</v>
      </c>
      <c r="C100" s="154">
        <v>8.9700000000000006</v>
      </c>
      <c r="D100" s="155">
        <v>19.2</v>
      </c>
      <c r="E100" s="155">
        <v>41.87</v>
      </c>
      <c r="F100" s="156">
        <v>432</v>
      </c>
      <c r="G100" s="157">
        <f t="shared" si="5"/>
        <v>162</v>
      </c>
      <c r="H100" s="158">
        <v>27.57</v>
      </c>
      <c r="I100" s="155">
        <v>9.08</v>
      </c>
      <c r="J100" s="155">
        <v>36.65</v>
      </c>
      <c r="K100" s="156">
        <v>431</v>
      </c>
      <c r="L100" s="157">
        <f t="shared" si="6"/>
        <v>124</v>
      </c>
      <c r="M100" s="158">
        <v>25.08</v>
      </c>
      <c r="N100" s="159">
        <v>3.99</v>
      </c>
      <c r="O100" s="159">
        <v>29.07</v>
      </c>
      <c r="P100" s="156">
        <v>429</v>
      </c>
      <c r="Q100" s="157">
        <f t="shared" si="7"/>
        <v>101</v>
      </c>
      <c r="R100" s="158">
        <v>39.14</v>
      </c>
      <c r="S100" s="159">
        <v>25.01</v>
      </c>
      <c r="T100" s="159">
        <v>64.150000000000006</v>
      </c>
      <c r="U100" s="156">
        <v>189</v>
      </c>
      <c r="V100" s="157">
        <f t="shared" si="8"/>
        <v>60</v>
      </c>
      <c r="W100" s="158">
        <v>176.63</v>
      </c>
      <c r="X100" s="160">
        <v>189</v>
      </c>
      <c r="Y100" s="157">
        <f t="shared" si="9"/>
        <v>93</v>
      </c>
    </row>
    <row r="101" spans="1:25" s="23" customFormat="1" ht="18" customHeight="1">
      <c r="A101" s="152" t="s">
        <v>220</v>
      </c>
      <c r="B101" s="153">
        <v>38.53</v>
      </c>
      <c r="C101" s="154">
        <v>9.15</v>
      </c>
      <c r="D101" s="155">
        <v>22.57</v>
      </c>
      <c r="E101" s="155">
        <v>46.41</v>
      </c>
      <c r="F101" s="156">
        <v>139</v>
      </c>
      <c r="G101" s="157">
        <f t="shared" si="5"/>
        <v>116</v>
      </c>
      <c r="H101" s="158">
        <v>30.8</v>
      </c>
      <c r="I101" s="155">
        <v>10.69</v>
      </c>
      <c r="J101" s="155">
        <v>41.49</v>
      </c>
      <c r="K101" s="156">
        <v>139</v>
      </c>
      <c r="L101" s="157">
        <f t="shared" si="6"/>
        <v>85</v>
      </c>
      <c r="M101" s="158">
        <v>25.89</v>
      </c>
      <c r="N101" s="159">
        <v>4.47</v>
      </c>
      <c r="O101" s="159">
        <v>30.36</v>
      </c>
      <c r="P101" s="156">
        <v>139</v>
      </c>
      <c r="Q101" s="157">
        <f t="shared" si="7"/>
        <v>91</v>
      </c>
      <c r="R101" s="158">
        <v>40.67</v>
      </c>
      <c r="S101" s="159">
        <v>25.43</v>
      </c>
      <c r="T101" s="159">
        <v>66.099999999999994</v>
      </c>
      <c r="U101" s="156">
        <v>72</v>
      </c>
      <c r="V101" s="157">
        <f t="shared" si="8"/>
        <v>54</v>
      </c>
      <c r="W101" s="158">
        <v>176.53</v>
      </c>
      <c r="X101" s="160">
        <v>72</v>
      </c>
      <c r="Y101" s="157">
        <f t="shared" si="9"/>
        <v>94</v>
      </c>
    </row>
    <row r="102" spans="1:25" s="23" customFormat="1" ht="18" customHeight="1" thickBot="1">
      <c r="A102" s="172" t="s">
        <v>227</v>
      </c>
      <c r="B102" s="173">
        <v>36.89</v>
      </c>
      <c r="C102" s="174">
        <v>11.11</v>
      </c>
      <c r="D102" s="175">
        <v>26.51</v>
      </c>
      <c r="E102" s="175">
        <v>50.51</v>
      </c>
      <c r="F102" s="176">
        <v>207</v>
      </c>
      <c r="G102" s="177">
        <f t="shared" si="5"/>
        <v>67</v>
      </c>
      <c r="H102" s="178">
        <v>30.06</v>
      </c>
      <c r="I102" s="175">
        <v>12.87</v>
      </c>
      <c r="J102" s="175">
        <v>42.93</v>
      </c>
      <c r="K102" s="176">
        <v>207</v>
      </c>
      <c r="L102" s="177">
        <f t="shared" si="6"/>
        <v>75</v>
      </c>
      <c r="M102" s="178">
        <v>23.53</v>
      </c>
      <c r="N102" s="179">
        <v>4.33</v>
      </c>
      <c r="O102" s="179">
        <v>27.85</v>
      </c>
      <c r="P102" s="176">
        <v>207</v>
      </c>
      <c r="Q102" s="177">
        <f t="shared" si="7"/>
        <v>111</v>
      </c>
      <c r="R102" s="178">
        <v>36.659999999999997</v>
      </c>
      <c r="S102" s="179">
        <v>24.56</v>
      </c>
      <c r="T102" s="179">
        <v>61.21</v>
      </c>
      <c r="U102" s="176">
        <v>122</v>
      </c>
      <c r="V102" s="177">
        <f t="shared" si="8"/>
        <v>86</v>
      </c>
      <c r="W102" s="178">
        <v>175.64</v>
      </c>
      <c r="X102" s="180">
        <v>122</v>
      </c>
      <c r="Y102" s="177">
        <f t="shared" si="9"/>
        <v>95</v>
      </c>
    </row>
    <row r="103" spans="1:25" s="23" customFormat="1" ht="18" customHeight="1">
      <c r="A103" s="143" t="s">
        <v>219</v>
      </c>
      <c r="B103" s="144">
        <v>38.06</v>
      </c>
      <c r="C103" s="145">
        <v>13.92</v>
      </c>
      <c r="D103" s="146">
        <v>25.43</v>
      </c>
      <c r="E103" s="146">
        <v>51.42</v>
      </c>
      <c r="F103" s="147">
        <v>139</v>
      </c>
      <c r="G103" s="148">
        <f t="shared" si="5"/>
        <v>56</v>
      </c>
      <c r="H103" s="149">
        <v>33.53</v>
      </c>
      <c r="I103" s="146">
        <v>16.34</v>
      </c>
      <c r="J103" s="146">
        <v>49.87</v>
      </c>
      <c r="K103" s="147">
        <v>137</v>
      </c>
      <c r="L103" s="148">
        <f t="shared" si="6"/>
        <v>43</v>
      </c>
      <c r="M103" s="149">
        <v>26.57</v>
      </c>
      <c r="N103" s="150">
        <v>4.51</v>
      </c>
      <c r="O103" s="150">
        <v>31.08</v>
      </c>
      <c r="P103" s="147">
        <v>138</v>
      </c>
      <c r="Q103" s="148">
        <f t="shared" si="7"/>
        <v>80</v>
      </c>
      <c r="R103" s="149">
        <v>34.630000000000003</v>
      </c>
      <c r="S103" s="150">
        <v>22.35</v>
      </c>
      <c r="T103" s="150">
        <v>56.98</v>
      </c>
      <c r="U103" s="147">
        <v>92</v>
      </c>
      <c r="V103" s="148">
        <f t="shared" si="8"/>
        <v>137</v>
      </c>
      <c r="W103" s="149">
        <v>175.12</v>
      </c>
      <c r="X103" s="151">
        <v>92</v>
      </c>
      <c r="Y103" s="148">
        <f t="shared" si="9"/>
        <v>96</v>
      </c>
    </row>
    <row r="104" spans="1:25" s="23" customFormat="1" ht="18" customHeight="1">
      <c r="A104" s="152" t="s">
        <v>280</v>
      </c>
      <c r="B104" s="153">
        <v>32.43</v>
      </c>
      <c r="C104" s="154">
        <v>10.5</v>
      </c>
      <c r="D104" s="155">
        <v>19.18</v>
      </c>
      <c r="E104" s="155">
        <v>40.65</v>
      </c>
      <c r="F104" s="156">
        <v>114</v>
      </c>
      <c r="G104" s="157">
        <f t="shared" si="5"/>
        <v>172</v>
      </c>
      <c r="H104" s="158">
        <v>32.56</v>
      </c>
      <c r="I104" s="155">
        <v>11.54</v>
      </c>
      <c r="J104" s="155">
        <v>44.1</v>
      </c>
      <c r="K104" s="156">
        <v>114</v>
      </c>
      <c r="L104" s="157">
        <f t="shared" si="6"/>
        <v>70</v>
      </c>
      <c r="M104" s="158">
        <v>21.59</v>
      </c>
      <c r="N104" s="159">
        <v>3.85</v>
      </c>
      <c r="O104" s="159">
        <v>25.44</v>
      </c>
      <c r="P104" s="156">
        <v>111</v>
      </c>
      <c r="Q104" s="157">
        <f t="shared" si="7"/>
        <v>131</v>
      </c>
      <c r="R104" s="158">
        <v>37.92</v>
      </c>
      <c r="S104" s="159">
        <v>22.7</v>
      </c>
      <c r="T104" s="159">
        <v>60.62</v>
      </c>
      <c r="U104" s="156">
        <v>99</v>
      </c>
      <c r="V104" s="157">
        <f t="shared" si="8"/>
        <v>95</v>
      </c>
      <c r="W104" s="158">
        <v>175.05</v>
      </c>
      <c r="X104" s="160">
        <v>99</v>
      </c>
      <c r="Y104" s="157">
        <f t="shared" si="9"/>
        <v>97</v>
      </c>
    </row>
    <row r="105" spans="1:25" s="23" customFormat="1" ht="18" customHeight="1">
      <c r="A105" s="152" t="s">
        <v>211</v>
      </c>
      <c r="B105" s="153">
        <v>36.81</v>
      </c>
      <c r="C105" s="154">
        <v>11.13</v>
      </c>
      <c r="D105" s="155">
        <v>23.92</v>
      </c>
      <c r="E105" s="155">
        <v>47.89</v>
      </c>
      <c r="F105" s="156">
        <v>324</v>
      </c>
      <c r="G105" s="157">
        <f t="shared" si="5"/>
        <v>97</v>
      </c>
      <c r="H105" s="158">
        <v>30.75</v>
      </c>
      <c r="I105" s="155">
        <v>7.96</v>
      </c>
      <c r="J105" s="155">
        <v>38.71</v>
      </c>
      <c r="K105" s="156">
        <v>324</v>
      </c>
      <c r="L105" s="157">
        <f t="shared" si="6"/>
        <v>103</v>
      </c>
      <c r="M105" s="158">
        <v>27.56</v>
      </c>
      <c r="N105" s="159">
        <v>4.28</v>
      </c>
      <c r="O105" s="159">
        <v>31.84</v>
      </c>
      <c r="P105" s="156">
        <v>322</v>
      </c>
      <c r="Q105" s="157">
        <f t="shared" si="7"/>
        <v>77</v>
      </c>
      <c r="R105" s="158">
        <v>39.630000000000003</v>
      </c>
      <c r="S105" s="159">
        <v>27.1</v>
      </c>
      <c r="T105" s="159">
        <v>66.73</v>
      </c>
      <c r="U105" s="156">
        <v>168</v>
      </c>
      <c r="V105" s="157">
        <f t="shared" si="8"/>
        <v>47</v>
      </c>
      <c r="W105" s="158">
        <v>174.88</v>
      </c>
      <c r="X105" s="160">
        <v>168</v>
      </c>
      <c r="Y105" s="157">
        <f t="shared" si="9"/>
        <v>98</v>
      </c>
    </row>
    <row r="106" spans="1:25" s="23" customFormat="1" ht="18" customHeight="1">
      <c r="A106" s="152" t="s">
        <v>250</v>
      </c>
      <c r="B106" s="153">
        <v>35.200000000000003</v>
      </c>
      <c r="C106" s="154">
        <v>10.039999999999999</v>
      </c>
      <c r="D106" s="155">
        <v>22.87</v>
      </c>
      <c r="E106" s="155">
        <v>45.48</v>
      </c>
      <c r="F106" s="156">
        <v>83</v>
      </c>
      <c r="G106" s="157">
        <f t="shared" si="5"/>
        <v>126</v>
      </c>
      <c r="H106" s="158">
        <v>33.92</v>
      </c>
      <c r="I106" s="155">
        <v>11.78</v>
      </c>
      <c r="J106" s="155">
        <v>45.69</v>
      </c>
      <c r="K106" s="156">
        <v>83</v>
      </c>
      <c r="L106" s="157">
        <f t="shared" si="6"/>
        <v>62</v>
      </c>
      <c r="M106" s="158">
        <v>22.68</v>
      </c>
      <c r="N106" s="159">
        <v>3.7</v>
      </c>
      <c r="O106" s="159">
        <v>26.38</v>
      </c>
      <c r="P106" s="156">
        <v>80</v>
      </c>
      <c r="Q106" s="157">
        <f t="shared" si="7"/>
        <v>124</v>
      </c>
      <c r="R106" s="158">
        <v>37.31</v>
      </c>
      <c r="S106" s="159">
        <v>22.62</v>
      </c>
      <c r="T106" s="159">
        <v>59.92</v>
      </c>
      <c r="U106" s="156">
        <v>52</v>
      </c>
      <c r="V106" s="157">
        <f t="shared" si="8"/>
        <v>99</v>
      </c>
      <c r="W106" s="158">
        <v>174.86</v>
      </c>
      <c r="X106" s="160">
        <v>52</v>
      </c>
      <c r="Y106" s="157">
        <f t="shared" si="9"/>
        <v>99</v>
      </c>
    </row>
    <row r="107" spans="1:25" s="23" customFormat="1" ht="18" customHeight="1" thickBot="1">
      <c r="A107" s="172" t="s">
        <v>265</v>
      </c>
      <c r="B107" s="173">
        <v>35.81</v>
      </c>
      <c r="C107" s="174">
        <v>10.26</v>
      </c>
      <c r="D107" s="175">
        <v>23.58</v>
      </c>
      <c r="E107" s="175">
        <v>46.61</v>
      </c>
      <c r="F107" s="176">
        <v>137</v>
      </c>
      <c r="G107" s="177">
        <f t="shared" si="5"/>
        <v>115</v>
      </c>
      <c r="H107" s="178">
        <v>26.69</v>
      </c>
      <c r="I107" s="175">
        <v>9.15</v>
      </c>
      <c r="J107" s="175">
        <v>35.840000000000003</v>
      </c>
      <c r="K107" s="176">
        <v>137</v>
      </c>
      <c r="L107" s="177">
        <f t="shared" si="6"/>
        <v>126</v>
      </c>
      <c r="M107" s="178">
        <v>25.99</v>
      </c>
      <c r="N107" s="179">
        <v>4.03</v>
      </c>
      <c r="O107" s="179">
        <v>30.02</v>
      </c>
      <c r="P107" s="176">
        <v>136</v>
      </c>
      <c r="Q107" s="177">
        <f t="shared" si="7"/>
        <v>93</v>
      </c>
      <c r="R107" s="178">
        <v>37.81</v>
      </c>
      <c r="S107" s="179">
        <v>23.96</v>
      </c>
      <c r="T107" s="179">
        <v>61.77</v>
      </c>
      <c r="U107" s="176">
        <v>136</v>
      </c>
      <c r="V107" s="177">
        <f t="shared" si="8"/>
        <v>82</v>
      </c>
      <c r="W107" s="178">
        <v>174.06</v>
      </c>
      <c r="X107" s="180">
        <v>136</v>
      </c>
      <c r="Y107" s="177">
        <f t="shared" si="9"/>
        <v>100</v>
      </c>
    </row>
    <row r="108" spans="1:25" s="23" customFormat="1" ht="18" customHeight="1">
      <c r="A108" s="143" t="s">
        <v>270</v>
      </c>
      <c r="B108" s="144">
        <v>35.340000000000003</v>
      </c>
      <c r="C108" s="145">
        <v>9.85</v>
      </c>
      <c r="D108" s="146">
        <v>21.98</v>
      </c>
      <c r="E108" s="146">
        <v>44.58</v>
      </c>
      <c r="F108" s="147">
        <v>112</v>
      </c>
      <c r="G108" s="148">
        <f t="shared" si="5"/>
        <v>134</v>
      </c>
      <c r="H108" s="149">
        <v>28.96</v>
      </c>
      <c r="I108" s="146">
        <v>8.8800000000000008</v>
      </c>
      <c r="J108" s="146">
        <v>37.83</v>
      </c>
      <c r="K108" s="147">
        <v>112</v>
      </c>
      <c r="L108" s="148">
        <f t="shared" si="6"/>
        <v>111</v>
      </c>
      <c r="M108" s="149">
        <v>25.02</v>
      </c>
      <c r="N108" s="150">
        <v>4.22</v>
      </c>
      <c r="O108" s="150">
        <v>29.24</v>
      </c>
      <c r="P108" s="147">
        <v>112</v>
      </c>
      <c r="Q108" s="148">
        <f t="shared" si="7"/>
        <v>99</v>
      </c>
      <c r="R108" s="149">
        <v>36.56</v>
      </c>
      <c r="S108" s="150">
        <v>24.53</v>
      </c>
      <c r="T108" s="150">
        <v>61.09</v>
      </c>
      <c r="U108" s="147">
        <v>111</v>
      </c>
      <c r="V108" s="148">
        <f t="shared" si="8"/>
        <v>90</v>
      </c>
      <c r="W108" s="149">
        <v>172.87</v>
      </c>
      <c r="X108" s="151">
        <v>111</v>
      </c>
      <c r="Y108" s="148">
        <f t="shared" si="9"/>
        <v>101</v>
      </c>
    </row>
    <row r="109" spans="1:25" s="23" customFormat="1" ht="18" customHeight="1">
      <c r="A109" s="152" t="s">
        <v>273</v>
      </c>
      <c r="B109" s="153">
        <v>34.72</v>
      </c>
      <c r="C109" s="154">
        <v>12.29</v>
      </c>
      <c r="D109" s="155">
        <v>24.75</v>
      </c>
      <c r="E109" s="155">
        <v>48.25</v>
      </c>
      <c r="F109" s="156">
        <v>63</v>
      </c>
      <c r="G109" s="157">
        <f t="shared" si="5"/>
        <v>92</v>
      </c>
      <c r="H109" s="158">
        <v>27.17</v>
      </c>
      <c r="I109" s="155">
        <v>10.37</v>
      </c>
      <c r="J109" s="155">
        <v>37.54</v>
      </c>
      <c r="K109" s="156">
        <v>63</v>
      </c>
      <c r="L109" s="157">
        <f t="shared" si="6"/>
        <v>115</v>
      </c>
      <c r="M109" s="158">
        <v>24.44</v>
      </c>
      <c r="N109" s="159">
        <v>4.24</v>
      </c>
      <c r="O109" s="159">
        <v>28.69</v>
      </c>
      <c r="P109" s="156">
        <v>63</v>
      </c>
      <c r="Q109" s="157">
        <f t="shared" si="7"/>
        <v>105</v>
      </c>
      <c r="R109" s="158">
        <v>35.21</v>
      </c>
      <c r="S109" s="159">
        <v>23.02</v>
      </c>
      <c r="T109" s="159">
        <v>58.22</v>
      </c>
      <c r="U109" s="156">
        <v>63</v>
      </c>
      <c r="V109" s="157">
        <f t="shared" si="8"/>
        <v>119</v>
      </c>
      <c r="W109" s="158">
        <v>172.7</v>
      </c>
      <c r="X109" s="160">
        <v>63</v>
      </c>
      <c r="Y109" s="157">
        <f t="shared" si="9"/>
        <v>102</v>
      </c>
    </row>
    <row r="110" spans="1:25" s="23" customFormat="1" ht="18" customHeight="1">
      <c r="A110" s="152" t="s">
        <v>205</v>
      </c>
      <c r="B110" s="153">
        <v>37.08</v>
      </c>
      <c r="C110" s="154">
        <v>11.14</v>
      </c>
      <c r="D110" s="155">
        <v>22.27</v>
      </c>
      <c r="E110" s="155">
        <v>46.38</v>
      </c>
      <c r="F110" s="156">
        <v>209</v>
      </c>
      <c r="G110" s="157">
        <f t="shared" si="5"/>
        <v>118</v>
      </c>
      <c r="H110" s="158">
        <v>30.61</v>
      </c>
      <c r="I110" s="155">
        <v>10</v>
      </c>
      <c r="J110" s="155">
        <v>40.6</v>
      </c>
      <c r="K110" s="156">
        <v>209</v>
      </c>
      <c r="L110" s="157">
        <f t="shared" si="6"/>
        <v>93</v>
      </c>
      <c r="M110" s="158">
        <v>32.47</v>
      </c>
      <c r="N110" s="159">
        <v>4.13</v>
      </c>
      <c r="O110" s="159">
        <v>36.6</v>
      </c>
      <c r="P110" s="156">
        <v>209</v>
      </c>
      <c r="Q110" s="157">
        <f t="shared" si="7"/>
        <v>46</v>
      </c>
      <c r="R110" s="158">
        <v>38.46</v>
      </c>
      <c r="S110" s="159">
        <v>23.94</v>
      </c>
      <c r="T110" s="159">
        <v>62.4</v>
      </c>
      <c r="U110" s="156">
        <v>130</v>
      </c>
      <c r="V110" s="157">
        <f t="shared" si="8"/>
        <v>80</v>
      </c>
      <c r="W110" s="158">
        <v>172.68</v>
      </c>
      <c r="X110" s="160">
        <v>130</v>
      </c>
      <c r="Y110" s="157">
        <f t="shared" si="9"/>
        <v>103</v>
      </c>
    </row>
    <row r="111" spans="1:25" s="23" customFormat="1" ht="18" customHeight="1">
      <c r="A111" s="152" t="s">
        <v>267</v>
      </c>
      <c r="B111" s="153">
        <v>35.51</v>
      </c>
      <c r="C111" s="154">
        <v>10.23</v>
      </c>
      <c r="D111" s="155">
        <v>28.86</v>
      </c>
      <c r="E111" s="155">
        <v>51.73</v>
      </c>
      <c r="F111" s="156">
        <v>114</v>
      </c>
      <c r="G111" s="157">
        <f t="shared" si="5"/>
        <v>53</v>
      </c>
      <c r="H111" s="158">
        <v>24.36</v>
      </c>
      <c r="I111" s="155">
        <v>8.3000000000000007</v>
      </c>
      <c r="J111" s="155">
        <v>32.659999999999997</v>
      </c>
      <c r="K111" s="156">
        <v>114</v>
      </c>
      <c r="L111" s="157">
        <f t="shared" si="6"/>
        <v>145</v>
      </c>
      <c r="M111" s="158">
        <v>22.7</v>
      </c>
      <c r="N111" s="159">
        <v>4.18</v>
      </c>
      <c r="O111" s="159">
        <v>26.88</v>
      </c>
      <c r="P111" s="156">
        <v>113</v>
      </c>
      <c r="Q111" s="157">
        <f t="shared" si="7"/>
        <v>121</v>
      </c>
      <c r="R111" s="158">
        <v>37.64</v>
      </c>
      <c r="S111" s="159">
        <v>24.78</v>
      </c>
      <c r="T111" s="159">
        <v>62.42</v>
      </c>
      <c r="U111" s="156">
        <v>50</v>
      </c>
      <c r="V111" s="157">
        <f t="shared" si="8"/>
        <v>77</v>
      </c>
      <c r="W111" s="158">
        <v>172.67</v>
      </c>
      <c r="X111" s="160">
        <v>50</v>
      </c>
      <c r="Y111" s="157">
        <f t="shared" si="9"/>
        <v>104</v>
      </c>
    </row>
    <row r="112" spans="1:25" s="23" customFormat="1" ht="18" customHeight="1" thickBot="1">
      <c r="A112" s="172" t="s">
        <v>190</v>
      </c>
      <c r="B112" s="173">
        <v>37.909999999999997</v>
      </c>
      <c r="C112" s="174">
        <v>11.87</v>
      </c>
      <c r="D112" s="175">
        <v>23.98</v>
      </c>
      <c r="E112" s="175">
        <v>48.87</v>
      </c>
      <c r="F112" s="176">
        <v>503</v>
      </c>
      <c r="G112" s="177">
        <f t="shared" si="5"/>
        <v>83</v>
      </c>
      <c r="H112" s="178">
        <v>34.31</v>
      </c>
      <c r="I112" s="175">
        <v>10.31</v>
      </c>
      <c r="J112" s="175">
        <v>44.63</v>
      </c>
      <c r="K112" s="176">
        <v>502</v>
      </c>
      <c r="L112" s="177">
        <f t="shared" si="6"/>
        <v>67</v>
      </c>
      <c r="M112" s="178">
        <v>35.19</v>
      </c>
      <c r="N112" s="179">
        <v>5.0599999999999996</v>
      </c>
      <c r="O112" s="179">
        <v>40.24</v>
      </c>
      <c r="P112" s="176">
        <v>495</v>
      </c>
      <c r="Q112" s="177">
        <f t="shared" si="7"/>
        <v>34</v>
      </c>
      <c r="R112" s="178">
        <v>39.299999999999997</v>
      </c>
      <c r="S112" s="179">
        <v>24.32</v>
      </c>
      <c r="T112" s="179">
        <v>63.62</v>
      </c>
      <c r="U112" s="176">
        <v>164</v>
      </c>
      <c r="V112" s="177">
        <f t="shared" si="8"/>
        <v>65</v>
      </c>
      <c r="W112" s="178">
        <v>172.42</v>
      </c>
      <c r="X112" s="180">
        <v>164</v>
      </c>
      <c r="Y112" s="177">
        <f t="shared" si="9"/>
        <v>105</v>
      </c>
    </row>
    <row r="113" spans="1:25" s="23" customFormat="1" ht="18" customHeight="1">
      <c r="A113" s="143" t="s">
        <v>289</v>
      </c>
      <c r="B113" s="144">
        <v>35.700000000000003</v>
      </c>
      <c r="C113" s="145">
        <v>12.03</v>
      </c>
      <c r="D113" s="146">
        <v>18.87</v>
      </c>
      <c r="E113" s="146">
        <v>42.74</v>
      </c>
      <c r="F113" s="147">
        <v>109</v>
      </c>
      <c r="G113" s="148">
        <f t="shared" si="5"/>
        <v>155</v>
      </c>
      <c r="H113" s="149">
        <v>29.74</v>
      </c>
      <c r="I113" s="146">
        <v>10.9</v>
      </c>
      <c r="J113" s="146">
        <v>40.64</v>
      </c>
      <c r="K113" s="147">
        <v>108</v>
      </c>
      <c r="L113" s="148">
        <f t="shared" si="6"/>
        <v>92</v>
      </c>
      <c r="M113" s="149">
        <v>20.84</v>
      </c>
      <c r="N113" s="150">
        <v>3.79</v>
      </c>
      <c r="O113" s="150">
        <v>24.63</v>
      </c>
      <c r="P113" s="147">
        <v>107</v>
      </c>
      <c r="Q113" s="148">
        <f t="shared" si="7"/>
        <v>140</v>
      </c>
      <c r="R113" s="149">
        <v>36.86</v>
      </c>
      <c r="S113" s="150">
        <v>26.79</v>
      </c>
      <c r="T113" s="150">
        <v>63.65</v>
      </c>
      <c r="U113" s="147">
        <v>107</v>
      </c>
      <c r="V113" s="148">
        <f t="shared" si="8"/>
        <v>64</v>
      </c>
      <c r="W113" s="149">
        <v>171.58</v>
      </c>
      <c r="X113" s="151">
        <v>107</v>
      </c>
      <c r="Y113" s="148">
        <f t="shared" si="9"/>
        <v>106</v>
      </c>
    </row>
    <row r="114" spans="1:25" s="23" customFormat="1" ht="18" customHeight="1">
      <c r="A114" s="152" t="s">
        <v>263</v>
      </c>
      <c r="B114" s="153">
        <v>36.56</v>
      </c>
      <c r="C114" s="154">
        <v>10.76</v>
      </c>
      <c r="D114" s="155">
        <v>23.5</v>
      </c>
      <c r="E114" s="155">
        <v>47.16</v>
      </c>
      <c r="F114" s="156">
        <v>354</v>
      </c>
      <c r="G114" s="157">
        <f t="shared" si="5"/>
        <v>107</v>
      </c>
      <c r="H114" s="158">
        <v>28.94</v>
      </c>
      <c r="I114" s="155">
        <v>8.5299999999999994</v>
      </c>
      <c r="J114" s="155">
        <v>37.46</v>
      </c>
      <c r="K114" s="156">
        <v>354</v>
      </c>
      <c r="L114" s="157">
        <f t="shared" si="6"/>
        <v>119</v>
      </c>
      <c r="M114" s="158">
        <v>26.6</v>
      </c>
      <c r="N114" s="159">
        <v>4.13</v>
      </c>
      <c r="O114" s="159">
        <v>30.72</v>
      </c>
      <c r="P114" s="156">
        <v>354</v>
      </c>
      <c r="Q114" s="157">
        <f t="shared" si="7"/>
        <v>85</v>
      </c>
      <c r="R114" s="158">
        <v>35.81</v>
      </c>
      <c r="S114" s="159">
        <v>20.45</v>
      </c>
      <c r="T114" s="159">
        <v>56.26</v>
      </c>
      <c r="U114" s="156">
        <v>353</v>
      </c>
      <c r="V114" s="157">
        <f t="shared" si="8"/>
        <v>146</v>
      </c>
      <c r="W114" s="158">
        <v>171.53</v>
      </c>
      <c r="X114" s="160">
        <v>353</v>
      </c>
      <c r="Y114" s="157">
        <f t="shared" si="9"/>
        <v>107</v>
      </c>
    </row>
    <row r="115" spans="1:25" s="23" customFormat="1" ht="18" customHeight="1">
      <c r="A115" s="152" t="s">
        <v>271</v>
      </c>
      <c r="B115" s="153">
        <v>35.07</v>
      </c>
      <c r="C115" s="154">
        <v>11.86</v>
      </c>
      <c r="D115" s="155">
        <v>25.41</v>
      </c>
      <c r="E115" s="155">
        <v>48.87</v>
      </c>
      <c r="F115" s="156">
        <v>468</v>
      </c>
      <c r="G115" s="157">
        <f t="shared" si="5"/>
        <v>83</v>
      </c>
      <c r="H115" s="158">
        <v>26.62</v>
      </c>
      <c r="I115" s="155">
        <v>9.7799999999999994</v>
      </c>
      <c r="J115" s="155">
        <v>36.39</v>
      </c>
      <c r="K115" s="156">
        <v>467</v>
      </c>
      <c r="L115" s="157">
        <f t="shared" si="6"/>
        <v>125</v>
      </c>
      <c r="M115" s="158">
        <v>24.58</v>
      </c>
      <c r="N115" s="159">
        <v>4.05</v>
      </c>
      <c r="O115" s="159">
        <v>28.63</v>
      </c>
      <c r="P115" s="156">
        <v>461</v>
      </c>
      <c r="Q115" s="157">
        <f t="shared" si="7"/>
        <v>106</v>
      </c>
      <c r="R115" s="158">
        <v>34.46</v>
      </c>
      <c r="S115" s="159">
        <v>22.27</v>
      </c>
      <c r="T115" s="159">
        <v>56.73</v>
      </c>
      <c r="U115" s="156">
        <v>461</v>
      </c>
      <c r="V115" s="157">
        <f t="shared" si="8"/>
        <v>142</v>
      </c>
      <c r="W115" s="158">
        <v>171.1</v>
      </c>
      <c r="X115" s="160">
        <v>461</v>
      </c>
      <c r="Y115" s="157">
        <f t="shared" si="9"/>
        <v>108</v>
      </c>
    </row>
    <row r="116" spans="1:25" s="23" customFormat="1" ht="18" customHeight="1">
      <c r="A116" s="152" t="s">
        <v>284</v>
      </c>
      <c r="B116" s="153">
        <v>34.71</v>
      </c>
      <c r="C116" s="154">
        <v>9.49</v>
      </c>
      <c r="D116" s="155">
        <v>25.47</v>
      </c>
      <c r="E116" s="155">
        <v>47.57</v>
      </c>
      <c r="F116" s="156">
        <v>401</v>
      </c>
      <c r="G116" s="157">
        <f t="shared" si="5"/>
        <v>100</v>
      </c>
      <c r="H116" s="158">
        <v>26.71</v>
      </c>
      <c r="I116" s="155">
        <v>10.78</v>
      </c>
      <c r="J116" s="155">
        <v>37.5</v>
      </c>
      <c r="K116" s="156">
        <v>396</v>
      </c>
      <c r="L116" s="157">
        <f t="shared" si="6"/>
        <v>118</v>
      </c>
      <c r="M116" s="158">
        <v>23.24</v>
      </c>
      <c r="N116" s="159">
        <v>3.7</v>
      </c>
      <c r="O116" s="159">
        <v>26.94</v>
      </c>
      <c r="P116" s="156">
        <v>396</v>
      </c>
      <c r="Q116" s="157">
        <f t="shared" si="7"/>
        <v>120</v>
      </c>
      <c r="R116" s="158">
        <v>35.619999999999997</v>
      </c>
      <c r="S116" s="159">
        <v>22.47</v>
      </c>
      <c r="T116" s="159">
        <v>58.08</v>
      </c>
      <c r="U116" s="156">
        <v>397</v>
      </c>
      <c r="V116" s="157">
        <f t="shared" si="8"/>
        <v>122</v>
      </c>
      <c r="W116" s="158">
        <v>170</v>
      </c>
      <c r="X116" s="160">
        <v>397</v>
      </c>
      <c r="Y116" s="157">
        <f t="shared" si="9"/>
        <v>109</v>
      </c>
    </row>
    <row r="117" spans="1:25" s="23" customFormat="1" ht="18" customHeight="1" thickBot="1">
      <c r="A117" s="172" t="s">
        <v>251</v>
      </c>
      <c r="B117" s="173">
        <v>36.450000000000003</v>
      </c>
      <c r="C117" s="174">
        <v>11.78</v>
      </c>
      <c r="D117" s="175">
        <v>27.45</v>
      </c>
      <c r="E117" s="175">
        <v>51.57</v>
      </c>
      <c r="F117" s="176">
        <v>172</v>
      </c>
      <c r="G117" s="177">
        <f t="shared" si="5"/>
        <v>54</v>
      </c>
      <c r="H117" s="178">
        <v>24.9</v>
      </c>
      <c r="I117" s="175">
        <v>8.4600000000000009</v>
      </c>
      <c r="J117" s="175">
        <v>33.36</v>
      </c>
      <c r="K117" s="176">
        <v>172</v>
      </c>
      <c r="L117" s="177">
        <f t="shared" si="6"/>
        <v>139</v>
      </c>
      <c r="M117" s="178">
        <v>23.74</v>
      </c>
      <c r="N117" s="179">
        <v>3.81</v>
      </c>
      <c r="O117" s="179">
        <v>27.55</v>
      </c>
      <c r="P117" s="176">
        <v>170</v>
      </c>
      <c r="Q117" s="177">
        <f t="shared" si="7"/>
        <v>114</v>
      </c>
      <c r="R117" s="178">
        <v>36.79</v>
      </c>
      <c r="S117" s="179">
        <v>25.33</v>
      </c>
      <c r="T117" s="179">
        <v>62.13</v>
      </c>
      <c r="U117" s="176">
        <v>111</v>
      </c>
      <c r="V117" s="177">
        <f t="shared" si="8"/>
        <v>81</v>
      </c>
      <c r="W117" s="178">
        <v>169.34</v>
      </c>
      <c r="X117" s="180">
        <v>111</v>
      </c>
      <c r="Y117" s="177">
        <f t="shared" si="9"/>
        <v>110</v>
      </c>
    </row>
    <row r="118" spans="1:25" s="23" customFormat="1" ht="18" customHeight="1">
      <c r="A118" s="143" t="s">
        <v>367</v>
      </c>
      <c r="B118" s="144">
        <v>36.79</v>
      </c>
      <c r="C118" s="145">
        <v>8.9</v>
      </c>
      <c r="D118" s="146">
        <v>27.53</v>
      </c>
      <c r="E118" s="146">
        <v>50.38</v>
      </c>
      <c r="F118" s="147">
        <v>30</v>
      </c>
      <c r="G118" s="148">
        <f t="shared" si="5"/>
        <v>72</v>
      </c>
      <c r="H118" s="149">
        <v>22.97</v>
      </c>
      <c r="I118" s="146">
        <v>12.68</v>
      </c>
      <c r="J118" s="146">
        <v>35.65</v>
      </c>
      <c r="K118" s="147">
        <v>30</v>
      </c>
      <c r="L118" s="148">
        <f t="shared" si="6"/>
        <v>128</v>
      </c>
      <c r="M118" s="149">
        <v>18.8</v>
      </c>
      <c r="N118" s="150">
        <v>3.5</v>
      </c>
      <c r="O118" s="150">
        <v>22.3</v>
      </c>
      <c r="P118" s="147">
        <v>30</v>
      </c>
      <c r="Q118" s="148">
        <f t="shared" si="7"/>
        <v>164</v>
      </c>
      <c r="R118" s="149">
        <v>36.270000000000003</v>
      </c>
      <c r="S118" s="150">
        <v>23.13</v>
      </c>
      <c r="T118" s="150">
        <v>59.4</v>
      </c>
      <c r="U118" s="147">
        <v>30</v>
      </c>
      <c r="V118" s="148">
        <f t="shared" si="8"/>
        <v>109</v>
      </c>
      <c r="W118" s="149">
        <v>167.73</v>
      </c>
      <c r="X118" s="151">
        <v>30</v>
      </c>
      <c r="Y118" s="148">
        <f t="shared" si="9"/>
        <v>111</v>
      </c>
    </row>
    <row r="119" spans="1:25" s="23" customFormat="1" ht="18" customHeight="1">
      <c r="A119" s="152" t="s">
        <v>229</v>
      </c>
      <c r="B119" s="153">
        <v>30.11</v>
      </c>
      <c r="C119" s="154">
        <v>8.93</v>
      </c>
      <c r="D119" s="155">
        <v>27.47</v>
      </c>
      <c r="E119" s="155">
        <v>46.99</v>
      </c>
      <c r="F119" s="156">
        <v>15</v>
      </c>
      <c r="G119" s="157">
        <f t="shared" si="5"/>
        <v>110</v>
      </c>
      <c r="H119" s="158">
        <v>22.8</v>
      </c>
      <c r="I119" s="155">
        <v>12.9</v>
      </c>
      <c r="J119" s="155">
        <v>35.700000000000003</v>
      </c>
      <c r="K119" s="156">
        <v>15</v>
      </c>
      <c r="L119" s="157">
        <f t="shared" si="6"/>
        <v>127</v>
      </c>
      <c r="M119" s="158">
        <v>23.33</v>
      </c>
      <c r="N119" s="159">
        <v>3.88</v>
      </c>
      <c r="O119" s="159">
        <v>27.21</v>
      </c>
      <c r="P119" s="156">
        <v>15</v>
      </c>
      <c r="Q119" s="157">
        <f t="shared" si="7"/>
        <v>116</v>
      </c>
      <c r="R119" s="158">
        <v>34</v>
      </c>
      <c r="S119" s="159">
        <v>23.4</v>
      </c>
      <c r="T119" s="159">
        <v>57.4</v>
      </c>
      <c r="U119" s="156">
        <v>15</v>
      </c>
      <c r="V119" s="157">
        <f t="shared" si="8"/>
        <v>130</v>
      </c>
      <c r="W119" s="158">
        <v>167.3</v>
      </c>
      <c r="X119" s="160">
        <v>15</v>
      </c>
      <c r="Y119" s="157">
        <f t="shared" si="9"/>
        <v>112</v>
      </c>
    </row>
    <row r="120" spans="1:25" s="23" customFormat="1" ht="18" customHeight="1">
      <c r="A120" s="152" t="s">
        <v>278</v>
      </c>
      <c r="B120" s="153">
        <v>36.83</v>
      </c>
      <c r="C120" s="154">
        <v>9.69</v>
      </c>
      <c r="D120" s="155">
        <v>22.31</v>
      </c>
      <c r="E120" s="155">
        <v>45.57</v>
      </c>
      <c r="F120" s="156">
        <v>313</v>
      </c>
      <c r="G120" s="157">
        <f t="shared" si="5"/>
        <v>124</v>
      </c>
      <c r="H120" s="158">
        <v>28.65</v>
      </c>
      <c r="I120" s="155">
        <v>9.5</v>
      </c>
      <c r="J120" s="155">
        <v>38.14</v>
      </c>
      <c r="K120" s="156">
        <v>313</v>
      </c>
      <c r="L120" s="157">
        <f t="shared" si="6"/>
        <v>108</v>
      </c>
      <c r="M120" s="158">
        <v>24.5</v>
      </c>
      <c r="N120" s="159">
        <v>4.0999999999999996</v>
      </c>
      <c r="O120" s="159">
        <v>28.6</v>
      </c>
      <c r="P120" s="156">
        <v>312</v>
      </c>
      <c r="Q120" s="157">
        <f t="shared" si="7"/>
        <v>107</v>
      </c>
      <c r="R120" s="158">
        <v>35.1</v>
      </c>
      <c r="S120" s="159">
        <v>19.690000000000001</v>
      </c>
      <c r="T120" s="159">
        <v>54.79</v>
      </c>
      <c r="U120" s="156">
        <v>310</v>
      </c>
      <c r="V120" s="157">
        <f t="shared" si="8"/>
        <v>159</v>
      </c>
      <c r="W120" s="158">
        <v>167.13</v>
      </c>
      <c r="X120" s="160">
        <v>310</v>
      </c>
      <c r="Y120" s="157">
        <f t="shared" si="9"/>
        <v>113</v>
      </c>
    </row>
    <row r="121" spans="1:25" s="23" customFormat="1" ht="18" customHeight="1">
      <c r="A121" s="152" t="s">
        <v>215</v>
      </c>
      <c r="B121" s="153">
        <v>34.35</v>
      </c>
      <c r="C121" s="154">
        <v>9.9600000000000009</v>
      </c>
      <c r="D121" s="155">
        <v>24.91</v>
      </c>
      <c r="E121" s="155">
        <v>47.06</v>
      </c>
      <c r="F121" s="156">
        <v>85</v>
      </c>
      <c r="G121" s="157">
        <f t="shared" si="5"/>
        <v>108</v>
      </c>
      <c r="H121" s="158">
        <v>28.8</v>
      </c>
      <c r="I121" s="155">
        <v>9.25</v>
      </c>
      <c r="J121" s="155">
        <v>38.049999999999997</v>
      </c>
      <c r="K121" s="156">
        <v>85</v>
      </c>
      <c r="L121" s="157">
        <f t="shared" si="6"/>
        <v>110</v>
      </c>
      <c r="M121" s="158">
        <v>24.61</v>
      </c>
      <c r="N121" s="159">
        <v>3.84</v>
      </c>
      <c r="O121" s="159">
        <v>28.45</v>
      </c>
      <c r="P121" s="156">
        <v>85</v>
      </c>
      <c r="Q121" s="157">
        <f t="shared" si="7"/>
        <v>108</v>
      </c>
      <c r="R121" s="158">
        <v>34.47</v>
      </c>
      <c r="S121" s="159">
        <v>19.010000000000002</v>
      </c>
      <c r="T121" s="159">
        <v>53.48</v>
      </c>
      <c r="U121" s="156">
        <v>85</v>
      </c>
      <c r="V121" s="157">
        <f t="shared" si="8"/>
        <v>168</v>
      </c>
      <c r="W121" s="158">
        <v>167.05</v>
      </c>
      <c r="X121" s="160">
        <v>85</v>
      </c>
      <c r="Y121" s="157">
        <f t="shared" si="9"/>
        <v>114</v>
      </c>
    </row>
    <row r="122" spans="1:25" s="23" customFormat="1" ht="18" customHeight="1" thickBot="1">
      <c r="A122" s="172" t="s">
        <v>281</v>
      </c>
      <c r="B122" s="173">
        <v>34.46</v>
      </c>
      <c r="C122" s="174">
        <v>9.51</v>
      </c>
      <c r="D122" s="175">
        <v>24.85</v>
      </c>
      <c r="E122" s="175">
        <v>46.83</v>
      </c>
      <c r="F122" s="176">
        <v>165</v>
      </c>
      <c r="G122" s="177">
        <f t="shared" si="5"/>
        <v>112</v>
      </c>
      <c r="H122" s="178">
        <v>27.41</v>
      </c>
      <c r="I122" s="175">
        <v>5.69</v>
      </c>
      <c r="J122" s="175">
        <v>33.090000000000003</v>
      </c>
      <c r="K122" s="176">
        <v>165</v>
      </c>
      <c r="L122" s="177">
        <f t="shared" si="6"/>
        <v>142</v>
      </c>
      <c r="M122" s="178">
        <v>24.01</v>
      </c>
      <c r="N122" s="179">
        <v>3.84</v>
      </c>
      <c r="O122" s="179">
        <v>27.85</v>
      </c>
      <c r="P122" s="176">
        <v>162</v>
      </c>
      <c r="Q122" s="177">
        <f t="shared" si="7"/>
        <v>111</v>
      </c>
      <c r="R122" s="178">
        <v>34.840000000000003</v>
      </c>
      <c r="S122" s="179">
        <v>23.3</v>
      </c>
      <c r="T122" s="179">
        <v>58.1</v>
      </c>
      <c r="U122" s="176">
        <v>162</v>
      </c>
      <c r="V122" s="177">
        <f t="shared" si="8"/>
        <v>121</v>
      </c>
      <c r="W122" s="178">
        <v>166.8</v>
      </c>
      <c r="X122" s="180">
        <v>162</v>
      </c>
      <c r="Y122" s="177">
        <f t="shared" si="9"/>
        <v>115</v>
      </c>
    </row>
    <row r="123" spans="1:25" s="23" customFormat="1" ht="18" customHeight="1">
      <c r="A123" s="143" t="s">
        <v>255</v>
      </c>
      <c r="B123" s="144">
        <v>35.53</v>
      </c>
      <c r="C123" s="145">
        <v>7.74</v>
      </c>
      <c r="D123" s="146">
        <v>26.41</v>
      </c>
      <c r="E123" s="146">
        <v>48.05</v>
      </c>
      <c r="F123" s="147">
        <v>335</v>
      </c>
      <c r="G123" s="148">
        <f t="shared" si="5"/>
        <v>94</v>
      </c>
      <c r="H123" s="149">
        <v>27.22</v>
      </c>
      <c r="I123" s="146">
        <v>7.73</v>
      </c>
      <c r="J123" s="146">
        <v>34.950000000000003</v>
      </c>
      <c r="K123" s="147">
        <v>331</v>
      </c>
      <c r="L123" s="148">
        <f t="shared" si="6"/>
        <v>130</v>
      </c>
      <c r="M123" s="149">
        <v>23.35</v>
      </c>
      <c r="N123" s="150">
        <v>3.72</v>
      </c>
      <c r="O123" s="150">
        <v>27.07</v>
      </c>
      <c r="P123" s="147">
        <v>334</v>
      </c>
      <c r="Q123" s="148">
        <f t="shared" si="7"/>
        <v>117</v>
      </c>
      <c r="R123" s="149">
        <v>35.46</v>
      </c>
      <c r="S123" s="150">
        <v>22.02</v>
      </c>
      <c r="T123" s="150">
        <v>57.49</v>
      </c>
      <c r="U123" s="147">
        <v>284</v>
      </c>
      <c r="V123" s="148">
        <f t="shared" si="8"/>
        <v>128</v>
      </c>
      <c r="W123" s="149">
        <v>166.39</v>
      </c>
      <c r="X123" s="151">
        <v>284</v>
      </c>
      <c r="Y123" s="148">
        <f t="shared" si="9"/>
        <v>116</v>
      </c>
    </row>
    <row r="124" spans="1:25" s="23" customFormat="1" ht="18" customHeight="1">
      <c r="A124" s="152" t="s">
        <v>275</v>
      </c>
      <c r="B124" s="153">
        <v>35.85</v>
      </c>
      <c r="C124" s="154">
        <v>8.59</v>
      </c>
      <c r="D124" s="155">
        <v>21.97</v>
      </c>
      <c r="E124" s="155">
        <v>44.19</v>
      </c>
      <c r="F124" s="156">
        <v>180</v>
      </c>
      <c r="G124" s="157">
        <f t="shared" si="5"/>
        <v>140</v>
      </c>
      <c r="H124" s="158">
        <v>25.18</v>
      </c>
      <c r="I124" s="155">
        <v>8.56</v>
      </c>
      <c r="J124" s="155">
        <v>33.75</v>
      </c>
      <c r="K124" s="156">
        <v>180</v>
      </c>
      <c r="L124" s="157">
        <f t="shared" si="6"/>
        <v>136</v>
      </c>
      <c r="M124" s="158">
        <v>22.73</v>
      </c>
      <c r="N124" s="159">
        <v>3.79</v>
      </c>
      <c r="O124" s="159">
        <v>26.52</v>
      </c>
      <c r="P124" s="156">
        <v>178</v>
      </c>
      <c r="Q124" s="157">
        <f t="shared" si="7"/>
        <v>123</v>
      </c>
      <c r="R124" s="158">
        <v>36.96</v>
      </c>
      <c r="S124" s="159">
        <v>22.93</v>
      </c>
      <c r="T124" s="159">
        <v>59.89</v>
      </c>
      <c r="U124" s="156">
        <v>114</v>
      </c>
      <c r="V124" s="157">
        <f t="shared" si="8"/>
        <v>100</v>
      </c>
      <c r="W124" s="158">
        <v>165.94</v>
      </c>
      <c r="X124" s="160">
        <v>114</v>
      </c>
      <c r="Y124" s="157">
        <f t="shared" si="9"/>
        <v>117</v>
      </c>
    </row>
    <row r="125" spans="1:25" s="23" customFormat="1" ht="18" customHeight="1">
      <c r="A125" s="152" t="s">
        <v>268</v>
      </c>
      <c r="B125" s="153">
        <v>33.979999999999997</v>
      </c>
      <c r="C125" s="154">
        <v>9.31</v>
      </c>
      <c r="D125" s="155">
        <v>27.05</v>
      </c>
      <c r="E125" s="155">
        <v>48.7</v>
      </c>
      <c r="F125" s="156">
        <v>273</v>
      </c>
      <c r="G125" s="157">
        <f t="shared" si="5"/>
        <v>85</v>
      </c>
      <c r="H125" s="158">
        <v>25.89</v>
      </c>
      <c r="I125" s="155">
        <v>7.71</v>
      </c>
      <c r="J125" s="155">
        <v>33.6</v>
      </c>
      <c r="K125" s="156">
        <v>270</v>
      </c>
      <c r="L125" s="157">
        <f t="shared" si="6"/>
        <v>138</v>
      </c>
      <c r="M125" s="158">
        <v>20.5</v>
      </c>
      <c r="N125" s="159">
        <v>3.6</v>
      </c>
      <c r="O125" s="159">
        <v>24.1</v>
      </c>
      <c r="P125" s="156">
        <v>273</v>
      </c>
      <c r="Q125" s="157">
        <f t="shared" si="7"/>
        <v>143</v>
      </c>
      <c r="R125" s="158">
        <v>33.94</v>
      </c>
      <c r="S125" s="159">
        <v>23.58</v>
      </c>
      <c r="T125" s="159">
        <v>57.53</v>
      </c>
      <c r="U125" s="156">
        <v>236</v>
      </c>
      <c r="V125" s="157">
        <f t="shared" si="8"/>
        <v>127</v>
      </c>
      <c r="W125" s="158">
        <v>165.28</v>
      </c>
      <c r="X125" s="160">
        <v>236</v>
      </c>
      <c r="Y125" s="157">
        <f t="shared" si="9"/>
        <v>118</v>
      </c>
    </row>
    <row r="126" spans="1:25" s="23" customFormat="1" ht="18" customHeight="1">
      <c r="A126" s="152" t="s">
        <v>272</v>
      </c>
      <c r="B126" s="153">
        <v>35.32</v>
      </c>
      <c r="C126" s="154">
        <v>9.8800000000000008</v>
      </c>
      <c r="D126" s="155">
        <v>24.13</v>
      </c>
      <c r="E126" s="155">
        <v>46.72</v>
      </c>
      <c r="F126" s="156">
        <v>461</v>
      </c>
      <c r="G126" s="157">
        <f t="shared" si="5"/>
        <v>114</v>
      </c>
      <c r="H126" s="158">
        <v>27.03</v>
      </c>
      <c r="I126" s="155">
        <v>7.31</v>
      </c>
      <c r="J126" s="155">
        <v>34.340000000000003</v>
      </c>
      <c r="K126" s="156">
        <v>459</v>
      </c>
      <c r="L126" s="157">
        <f t="shared" si="6"/>
        <v>132</v>
      </c>
      <c r="M126" s="158">
        <v>23.13</v>
      </c>
      <c r="N126" s="159">
        <v>3.85</v>
      </c>
      <c r="O126" s="159">
        <v>26.99</v>
      </c>
      <c r="P126" s="156">
        <v>456</v>
      </c>
      <c r="Q126" s="157">
        <f t="shared" si="7"/>
        <v>119</v>
      </c>
      <c r="R126" s="158">
        <v>35.9</v>
      </c>
      <c r="S126" s="159">
        <v>21.21</v>
      </c>
      <c r="T126" s="159">
        <v>57.11</v>
      </c>
      <c r="U126" s="156">
        <v>458</v>
      </c>
      <c r="V126" s="157">
        <f t="shared" si="8"/>
        <v>133</v>
      </c>
      <c r="W126" s="158">
        <v>165.11</v>
      </c>
      <c r="X126" s="160">
        <v>458</v>
      </c>
      <c r="Y126" s="157">
        <f t="shared" si="9"/>
        <v>119</v>
      </c>
    </row>
    <row r="127" spans="1:25" s="23" customFormat="1" ht="18" customHeight="1" thickBot="1">
      <c r="A127" s="172" t="s">
        <v>217</v>
      </c>
      <c r="B127" s="173">
        <v>34.92</v>
      </c>
      <c r="C127" s="174">
        <v>9.4600000000000009</v>
      </c>
      <c r="D127" s="175">
        <v>23.8</v>
      </c>
      <c r="E127" s="175">
        <v>45.99</v>
      </c>
      <c r="F127" s="176">
        <v>95</v>
      </c>
      <c r="G127" s="177">
        <f t="shared" si="5"/>
        <v>121</v>
      </c>
      <c r="H127" s="178">
        <v>29.15</v>
      </c>
      <c r="I127" s="175">
        <v>10.15</v>
      </c>
      <c r="J127" s="175">
        <v>39.299999999999997</v>
      </c>
      <c r="K127" s="176">
        <v>94</v>
      </c>
      <c r="L127" s="177">
        <f t="shared" si="6"/>
        <v>99</v>
      </c>
      <c r="M127" s="178">
        <v>26.68</v>
      </c>
      <c r="N127" s="179">
        <v>3.75</v>
      </c>
      <c r="O127" s="179">
        <v>30.43</v>
      </c>
      <c r="P127" s="176">
        <v>94</v>
      </c>
      <c r="Q127" s="177">
        <f t="shared" si="7"/>
        <v>90</v>
      </c>
      <c r="R127" s="178">
        <v>35.17</v>
      </c>
      <c r="S127" s="179">
        <v>21.23</v>
      </c>
      <c r="T127" s="179">
        <v>56.4</v>
      </c>
      <c r="U127" s="176">
        <v>70</v>
      </c>
      <c r="V127" s="177">
        <f t="shared" si="8"/>
        <v>144</v>
      </c>
      <c r="W127" s="178">
        <v>163.63999999999999</v>
      </c>
      <c r="X127" s="180">
        <v>70</v>
      </c>
      <c r="Y127" s="177">
        <f t="shared" si="9"/>
        <v>120</v>
      </c>
    </row>
    <row r="128" spans="1:25" s="23" customFormat="1" ht="18" customHeight="1">
      <c r="A128" s="143" t="s">
        <v>293</v>
      </c>
      <c r="B128" s="144">
        <v>34.200000000000003</v>
      </c>
      <c r="C128" s="145">
        <v>8.84</v>
      </c>
      <c r="D128" s="146">
        <v>21.68</v>
      </c>
      <c r="E128" s="146">
        <v>43.19</v>
      </c>
      <c r="F128" s="147">
        <v>201</v>
      </c>
      <c r="G128" s="148">
        <f t="shared" si="5"/>
        <v>150</v>
      </c>
      <c r="H128" s="149">
        <v>25.61</v>
      </c>
      <c r="I128" s="146">
        <v>12.62</v>
      </c>
      <c r="J128" s="146">
        <v>38.229999999999997</v>
      </c>
      <c r="K128" s="147">
        <v>201</v>
      </c>
      <c r="L128" s="148">
        <f t="shared" si="6"/>
        <v>107</v>
      </c>
      <c r="M128" s="149">
        <v>20.27</v>
      </c>
      <c r="N128" s="150">
        <v>3.77</v>
      </c>
      <c r="O128" s="150">
        <v>24.04</v>
      </c>
      <c r="P128" s="147">
        <v>200</v>
      </c>
      <c r="Q128" s="148">
        <f t="shared" si="7"/>
        <v>144</v>
      </c>
      <c r="R128" s="149">
        <v>35.200000000000003</v>
      </c>
      <c r="S128" s="150">
        <v>22.97</v>
      </c>
      <c r="T128" s="150">
        <v>58.17</v>
      </c>
      <c r="U128" s="147">
        <v>200</v>
      </c>
      <c r="V128" s="148">
        <f t="shared" si="8"/>
        <v>120</v>
      </c>
      <c r="W128" s="149">
        <v>163.58000000000001</v>
      </c>
      <c r="X128" s="151">
        <v>200</v>
      </c>
      <c r="Y128" s="148">
        <f t="shared" si="9"/>
        <v>121</v>
      </c>
    </row>
    <row r="129" spans="1:25" s="23" customFormat="1" ht="18" customHeight="1">
      <c r="A129" s="152" t="s">
        <v>235</v>
      </c>
      <c r="B129" s="153">
        <v>34.880000000000003</v>
      </c>
      <c r="C129" s="154">
        <v>11.07</v>
      </c>
      <c r="D129" s="155">
        <v>22.99</v>
      </c>
      <c r="E129" s="155">
        <v>45.96</v>
      </c>
      <c r="F129" s="156">
        <v>187</v>
      </c>
      <c r="G129" s="157">
        <f t="shared" si="5"/>
        <v>122</v>
      </c>
      <c r="H129" s="158">
        <v>26.71</v>
      </c>
      <c r="I129" s="155">
        <v>10.82</v>
      </c>
      <c r="J129" s="155">
        <v>37.54</v>
      </c>
      <c r="K129" s="156">
        <v>185</v>
      </c>
      <c r="L129" s="157">
        <f t="shared" si="6"/>
        <v>115</v>
      </c>
      <c r="M129" s="158">
        <v>24.07</v>
      </c>
      <c r="N129" s="159">
        <v>3.88</v>
      </c>
      <c r="O129" s="159">
        <v>27.95</v>
      </c>
      <c r="P129" s="156">
        <v>187</v>
      </c>
      <c r="Q129" s="157">
        <f t="shared" si="7"/>
        <v>110</v>
      </c>
      <c r="R129" s="158">
        <v>37.049999999999997</v>
      </c>
      <c r="S129" s="159">
        <v>22.38</v>
      </c>
      <c r="T129" s="159">
        <v>59.43</v>
      </c>
      <c r="U129" s="156">
        <v>95</v>
      </c>
      <c r="V129" s="157">
        <f t="shared" si="8"/>
        <v>108</v>
      </c>
      <c r="W129" s="158">
        <v>162.30000000000001</v>
      </c>
      <c r="X129" s="160">
        <v>95</v>
      </c>
      <c r="Y129" s="157">
        <f t="shared" si="9"/>
        <v>122</v>
      </c>
    </row>
    <row r="130" spans="1:25" s="23" customFormat="1" ht="18" customHeight="1">
      <c r="A130" s="152" t="s">
        <v>286</v>
      </c>
      <c r="B130" s="153">
        <v>33.229999999999997</v>
      </c>
      <c r="C130" s="154">
        <v>8.6199999999999992</v>
      </c>
      <c r="D130" s="155">
        <v>21.6</v>
      </c>
      <c r="E130" s="155">
        <v>42.52</v>
      </c>
      <c r="F130" s="156">
        <v>218</v>
      </c>
      <c r="G130" s="157">
        <f t="shared" si="5"/>
        <v>158</v>
      </c>
      <c r="H130" s="158">
        <v>28.63</v>
      </c>
      <c r="I130" s="155">
        <v>8.98</v>
      </c>
      <c r="J130" s="155">
        <v>37.61</v>
      </c>
      <c r="K130" s="156">
        <v>218</v>
      </c>
      <c r="L130" s="157">
        <f t="shared" si="6"/>
        <v>113</v>
      </c>
      <c r="M130" s="158">
        <v>22.64</v>
      </c>
      <c r="N130" s="159">
        <v>3.91</v>
      </c>
      <c r="O130" s="159">
        <v>26.55</v>
      </c>
      <c r="P130" s="156">
        <v>211</v>
      </c>
      <c r="Q130" s="157">
        <f t="shared" si="7"/>
        <v>122</v>
      </c>
      <c r="R130" s="158">
        <v>32.94</v>
      </c>
      <c r="S130" s="159">
        <v>22.14</v>
      </c>
      <c r="T130" s="159">
        <v>55.08</v>
      </c>
      <c r="U130" s="156">
        <v>214</v>
      </c>
      <c r="V130" s="157">
        <f t="shared" si="8"/>
        <v>157</v>
      </c>
      <c r="W130" s="158">
        <v>161.24</v>
      </c>
      <c r="X130" s="160">
        <v>214</v>
      </c>
      <c r="Y130" s="157">
        <f t="shared" si="9"/>
        <v>123</v>
      </c>
    </row>
    <row r="131" spans="1:25" s="23" customFormat="1" ht="18" customHeight="1">
      <c r="A131" s="152" t="s">
        <v>296</v>
      </c>
      <c r="B131" s="153">
        <v>37.619999999999997</v>
      </c>
      <c r="C131" s="154">
        <v>9.6199999999999992</v>
      </c>
      <c r="D131" s="155">
        <v>15.16</v>
      </c>
      <c r="E131" s="155">
        <v>38.78</v>
      </c>
      <c r="F131" s="156">
        <v>118</v>
      </c>
      <c r="G131" s="157">
        <f t="shared" si="5"/>
        <v>183</v>
      </c>
      <c r="H131" s="158">
        <v>25.46</v>
      </c>
      <c r="I131" s="155">
        <v>6.84</v>
      </c>
      <c r="J131" s="155">
        <v>32.299999999999997</v>
      </c>
      <c r="K131" s="156">
        <v>117</v>
      </c>
      <c r="L131" s="157">
        <f t="shared" si="6"/>
        <v>146</v>
      </c>
      <c r="M131" s="158">
        <v>25.15</v>
      </c>
      <c r="N131" s="159">
        <v>3.71</v>
      </c>
      <c r="O131" s="159">
        <v>28.86</v>
      </c>
      <c r="P131" s="156">
        <v>116</v>
      </c>
      <c r="Q131" s="157">
        <f t="shared" si="7"/>
        <v>104</v>
      </c>
      <c r="R131" s="158">
        <v>37.130000000000003</v>
      </c>
      <c r="S131" s="159">
        <v>24.09</v>
      </c>
      <c r="T131" s="159">
        <v>61.21</v>
      </c>
      <c r="U131" s="156">
        <v>117</v>
      </c>
      <c r="V131" s="157">
        <f t="shared" si="8"/>
        <v>86</v>
      </c>
      <c r="W131" s="158">
        <v>161</v>
      </c>
      <c r="X131" s="160">
        <v>117</v>
      </c>
      <c r="Y131" s="157">
        <f t="shared" si="9"/>
        <v>124</v>
      </c>
    </row>
    <row r="132" spans="1:25" s="23" customFormat="1" ht="18" customHeight="1" thickBot="1">
      <c r="A132" s="172" t="s">
        <v>282</v>
      </c>
      <c r="B132" s="173">
        <v>34.869999999999997</v>
      </c>
      <c r="C132" s="174">
        <v>9.14</v>
      </c>
      <c r="D132" s="175">
        <v>22.29</v>
      </c>
      <c r="E132" s="175">
        <v>44.29</v>
      </c>
      <c r="F132" s="176">
        <v>505</v>
      </c>
      <c r="G132" s="177">
        <f t="shared" si="5"/>
        <v>138</v>
      </c>
      <c r="H132" s="178">
        <v>23.17</v>
      </c>
      <c r="I132" s="175">
        <v>6.48</v>
      </c>
      <c r="J132" s="175">
        <v>29.66</v>
      </c>
      <c r="K132" s="176">
        <v>505</v>
      </c>
      <c r="L132" s="177">
        <f t="shared" si="6"/>
        <v>159</v>
      </c>
      <c r="M132" s="178">
        <v>22.29</v>
      </c>
      <c r="N132" s="179">
        <v>3.81</v>
      </c>
      <c r="O132" s="179">
        <v>26.1</v>
      </c>
      <c r="P132" s="176">
        <v>499</v>
      </c>
      <c r="Q132" s="177">
        <f t="shared" si="7"/>
        <v>127</v>
      </c>
      <c r="R132" s="178">
        <v>37.67</v>
      </c>
      <c r="S132" s="179">
        <v>24.78</v>
      </c>
      <c r="T132" s="179">
        <v>62.45</v>
      </c>
      <c r="U132" s="176">
        <v>312</v>
      </c>
      <c r="V132" s="177">
        <f t="shared" si="8"/>
        <v>76</v>
      </c>
      <c r="W132" s="178">
        <v>160.9</v>
      </c>
      <c r="X132" s="180">
        <v>312</v>
      </c>
      <c r="Y132" s="177">
        <f t="shared" si="9"/>
        <v>125</v>
      </c>
    </row>
    <row r="133" spans="1:25" s="23" customFormat="1" ht="18" customHeight="1">
      <c r="A133" s="143" t="s">
        <v>198</v>
      </c>
      <c r="B133" s="144">
        <v>36.54</v>
      </c>
      <c r="C133" s="145">
        <v>11.31</v>
      </c>
      <c r="D133" s="146">
        <v>22.88</v>
      </c>
      <c r="E133" s="146">
        <v>46.8</v>
      </c>
      <c r="F133" s="147">
        <v>260</v>
      </c>
      <c r="G133" s="148">
        <f t="shared" si="5"/>
        <v>113</v>
      </c>
      <c r="H133" s="149">
        <v>29.55</v>
      </c>
      <c r="I133" s="146">
        <v>9.32</v>
      </c>
      <c r="J133" s="146">
        <v>38.869999999999997</v>
      </c>
      <c r="K133" s="147">
        <v>258</v>
      </c>
      <c r="L133" s="148">
        <f t="shared" si="6"/>
        <v>102</v>
      </c>
      <c r="M133" s="149">
        <v>30.62</v>
      </c>
      <c r="N133" s="150">
        <v>4.09</v>
      </c>
      <c r="O133" s="150">
        <v>34.71</v>
      </c>
      <c r="P133" s="147">
        <v>257</v>
      </c>
      <c r="Q133" s="148">
        <f t="shared" si="7"/>
        <v>57</v>
      </c>
      <c r="R133" s="149">
        <v>37.22</v>
      </c>
      <c r="S133" s="150">
        <v>21.98</v>
      </c>
      <c r="T133" s="150">
        <v>59.2</v>
      </c>
      <c r="U133" s="147">
        <v>139</v>
      </c>
      <c r="V133" s="148">
        <f t="shared" si="8"/>
        <v>111</v>
      </c>
      <c r="W133" s="149">
        <v>160.36000000000001</v>
      </c>
      <c r="X133" s="151">
        <v>139</v>
      </c>
      <c r="Y133" s="148">
        <f t="shared" si="9"/>
        <v>126</v>
      </c>
    </row>
    <row r="134" spans="1:25" s="23" customFormat="1" ht="18" customHeight="1">
      <c r="A134" s="152" t="s">
        <v>277</v>
      </c>
      <c r="B134" s="153">
        <v>33.39</v>
      </c>
      <c r="C134" s="154">
        <v>9.7200000000000006</v>
      </c>
      <c r="D134" s="155">
        <v>23.13</v>
      </c>
      <c r="E134" s="155">
        <v>44.69</v>
      </c>
      <c r="F134" s="156">
        <v>174</v>
      </c>
      <c r="G134" s="157">
        <f t="shared" si="5"/>
        <v>133</v>
      </c>
      <c r="H134" s="158">
        <v>27.79</v>
      </c>
      <c r="I134" s="155">
        <v>6.63</v>
      </c>
      <c r="J134" s="155">
        <v>34.42</v>
      </c>
      <c r="K134" s="156">
        <v>174</v>
      </c>
      <c r="L134" s="157">
        <f t="shared" si="6"/>
        <v>131</v>
      </c>
      <c r="M134" s="158">
        <v>26.16</v>
      </c>
      <c r="N134" s="159">
        <v>3.84</v>
      </c>
      <c r="O134" s="159">
        <v>30</v>
      </c>
      <c r="P134" s="156">
        <v>174</v>
      </c>
      <c r="Q134" s="157">
        <f t="shared" si="7"/>
        <v>94</v>
      </c>
      <c r="R134" s="158">
        <v>32.11</v>
      </c>
      <c r="S134" s="159">
        <v>18.37</v>
      </c>
      <c r="T134" s="159">
        <v>50.49</v>
      </c>
      <c r="U134" s="156">
        <v>174</v>
      </c>
      <c r="V134" s="157">
        <f t="shared" si="8"/>
        <v>187</v>
      </c>
      <c r="W134" s="158">
        <v>159.6</v>
      </c>
      <c r="X134" s="160">
        <v>174</v>
      </c>
      <c r="Y134" s="157">
        <f t="shared" si="9"/>
        <v>127</v>
      </c>
    </row>
    <row r="135" spans="1:25" s="23" customFormat="1" ht="18" customHeight="1">
      <c r="A135" s="152" t="s">
        <v>285</v>
      </c>
      <c r="B135" s="153">
        <v>33.479999999999997</v>
      </c>
      <c r="C135" s="154">
        <v>9.5299999999999994</v>
      </c>
      <c r="D135" s="155">
        <v>23.85</v>
      </c>
      <c r="E135" s="155">
        <v>45.36</v>
      </c>
      <c r="F135" s="156">
        <v>34</v>
      </c>
      <c r="G135" s="157">
        <f t="shared" si="5"/>
        <v>127</v>
      </c>
      <c r="H135" s="158">
        <v>26.82</v>
      </c>
      <c r="I135" s="155">
        <v>10.63</v>
      </c>
      <c r="J135" s="155">
        <v>37.46</v>
      </c>
      <c r="K135" s="156">
        <v>34</v>
      </c>
      <c r="L135" s="157">
        <f t="shared" si="6"/>
        <v>119</v>
      </c>
      <c r="M135" s="158">
        <v>20.91</v>
      </c>
      <c r="N135" s="159">
        <v>3.69</v>
      </c>
      <c r="O135" s="159">
        <v>24.61</v>
      </c>
      <c r="P135" s="156">
        <v>34</v>
      </c>
      <c r="Q135" s="157">
        <f t="shared" si="7"/>
        <v>141</v>
      </c>
      <c r="R135" s="158">
        <v>32.71</v>
      </c>
      <c r="S135" s="159">
        <v>19.38</v>
      </c>
      <c r="T135" s="159">
        <v>52.09</v>
      </c>
      <c r="U135" s="156">
        <v>34</v>
      </c>
      <c r="V135" s="157">
        <f t="shared" si="8"/>
        <v>175</v>
      </c>
      <c r="W135" s="158">
        <v>159.51</v>
      </c>
      <c r="X135" s="160">
        <v>34</v>
      </c>
      <c r="Y135" s="157">
        <f t="shared" si="9"/>
        <v>128</v>
      </c>
    </row>
    <row r="136" spans="1:25" s="23" customFormat="1" ht="18" customHeight="1">
      <c r="A136" s="152" t="s">
        <v>299</v>
      </c>
      <c r="B136" s="153">
        <v>32.9</v>
      </c>
      <c r="C136" s="154">
        <v>9.7899999999999991</v>
      </c>
      <c r="D136" s="155">
        <v>25.06</v>
      </c>
      <c r="E136" s="155">
        <v>46.41</v>
      </c>
      <c r="F136" s="156">
        <v>127</v>
      </c>
      <c r="G136" s="157">
        <f t="shared" ref="G136:G199" si="10">IFERROR(RANK(E136,$E$8:$E$228),"")</f>
        <v>116</v>
      </c>
      <c r="H136" s="158">
        <v>24.43</v>
      </c>
      <c r="I136" s="155">
        <v>9.61</v>
      </c>
      <c r="J136" s="155">
        <v>34.049999999999997</v>
      </c>
      <c r="K136" s="156">
        <v>127</v>
      </c>
      <c r="L136" s="157">
        <f t="shared" ref="L136:L199" si="11">IFERROR(RANK(J136,$J$8:$J$228),"")</f>
        <v>133</v>
      </c>
      <c r="M136" s="158">
        <v>21.52</v>
      </c>
      <c r="N136" s="159">
        <v>3.66</v>
      </c>
      <c r="O136" s="159">
        <v>25.18</v>
      </c>
      <c r="P136" s="156">
        <v>125</v>
      </c>
      <c r="Q136" s="157">
        <f t="shared" ref="Q136:Q199" si="12">IFERROR(RANK(O136,$O$8:$O$228),"")</f>
        <v>133</v>
      </c>
      <c r="R136" s="158">
        <v>33.619999999999997</v>
      </c>
      <c r="S136" s="159">
        <v>20.98</v>
      </c>
      <c r="T136" s="159">
        <v>54.61</v>
      </c>
      <c r="U136" s="156">
        <v>117</v>
      </c>
      <c r="V136" s="157">
        <f t="shared" ref="V136:V199" si="13">IFERROR(RANK(T136,$T$8:$T$228),"")</f>
        <v>160</v>
      </c>
      <c r="W136" s="158">
        <v>159.29</v>
      </c>
      <c r="X136" s="160">
        <v>117</v>
      </c>
      <c r="Y136" s="157">
        <f t="shared" ref="Y136:Y199" si="14">IFERROR(RANK(W136,$W$8:$W$228),"")</f>
        <v>129</v>
      </c>
    </row>
    <row r="137" spans="1:25" s="23" customFormat="1" ht="18" customHeight="1" thickBot="1">
      <c r="A137" s="172" t="s">
        <v>300</v>
      </c>
      <c r="B137" s="173">
        <v>36.07</v>
      </c>
      <c r="C137" s="174">
        <v>9.01</v>
      </c>
      <c r="D137" s="175">
        <v>21.45</v>
      </c>
      <c r="E137" s="175">
        <v>43.99</v>
      </c>
      <c r="F137" s="176">
        <v>135</v>
      </c>
      <c r="G137" s="177">
        <f t="shared" si="10"/>
        <v>142</v>
      </c>
      <c r="H137" s="178">
        <v>24.25</v>
      </c>
      <c r="I137" s="175">
        <v>8.57</v>
      </c>
      <c r="J137" s="175">
        <v>32.82</v>
      </c>
      <c r="K137" s="176">
        <v>134</v>
      </c>
      <c r="L137" s="177">
        <f t="shared" si="11"/>
        <v>144</v>
      </c>
      <c r="M137" s="178">
        <v>21.07</v>
      </c>
      <c r="N137" s="179">
        <v>3.73</v>
      </c>
      <c r="O137" s="179">
        <v>24.81</v>
      </c>
      <c r="P137" s="176">
        <v>134</v>
      </c>
      <c r="Q137" s="177">
        <f t="shared" si="12"/>
        <v>137</v>
      </c>
      <c r="R137" s="178">
        <v>35.69</v>
      </c>
      <c r="S137" s="179">
        <v>21.66</v>
      </c>
      <c r="T137" s="179">
        <v>57.34</v>
      </c>
      <c r="U137" s="176">
        <v>134</v>
      </c>
      <c r="V137" s="177">
        <f t="shared" si="13"/>
        <v>132</v>
      </c>
      <c r="W137" s="178">
        <v>159.12</v>
      </c>
      <c r="X137" s="180">
        <v>134</v>
      </c>
      <c r="Y137" s="177">
        <f t="shared" si="14"/>
        <v>130</v>
      </c>
    </row>
    <row r="138" spans="1:25" s="23" customFormat="1" ht="18" customHeight="1">
      <c r="A138" s="143" t="s">
        <v>303</v>
      </c>
      <c r="B138" s="144">
        <v>33.08</v>
      </c>
      <c r="C138" s="145">
        <v>9.0399999999999991</v>
      </c>
      <c r="D138" s="146">
        <v>22.91</v>
      </c>
      <c r="E138" s="146">
        <v>43.97</v>
      </c>
      <c r="F138" s="147">
        <v>213</v>
      </c>
      <c r="G138" s="148">
        <f t="shared" si="10"/>
        <v>143</v>
      </c>
      <c r="H138" s="149">
        <v>22.66</v>
      </c>
      <c r="I138" s="146">
        <v>8.49</v>
      </c>
      <c r="J138" s="146">
        <v>31.15</v>
      </c>
      <c r="K138" s="147">
        <v>213</v>
      </c>
      <c r="L138" s="148">
        <f t="shared" si="11"/>
        <v>151</v>
      </c>
      <c r="M138" s="149">
        <v>19.91</v>
      </c>
      <c r="N138" s="150">
        <v>3.96</v>
      </c>
      <c r="O138" s="150">
        <v>23.87</v>
      </c>
      <c r="P138" s="147">
        <v>212</v>
      </c>
      <c r="Q138" s="148">
        <f t="shared" si="12"/>
        <v>147</v>
      </c>
      <c r="R138" s="149">
        <v>34.979999999999997</v>
      </c>
      <c r="S138" s="150">
        <v>24.17</v>
      </c>
      <c r="T138" s="150">
        <v>59.16</v>
      </c>
      <c r="U138" s="147">
        <v>212</v>
      </c>
      <c r="V138" s="148">
        <f t="shared" si="13"/>
        <v>112</v>
      </c>
      <c r="W138" s="149">
        <v>158.41</v>
      </c>
      <c r="X138" s="151">
        <v>212</v>
      </c>
      <c r="Y138" s="148">
        <f t="shared" si="14"/>
        <v>131</v>
      </c>
    </row>
    <row r="139" spans="1:25" s="23" customFormat="1" ht="18" customHeight="1">
      <c r="A139" s="152" t="s">
        <v>276</v>
      </c>
      <c r="B139" s="153">
        <v>34.409999999999997</v>
      </c>
      <c r="C139" s="154">
        <v>9.58</v>
      </c>
      <c r="D139" s="155">
        <v>23.06</v>
      </c>
      <c r="E139" s="155">
        <v>45.06</v>
      </c>
      <c r="F139" s="156">
        <v>31</v>
      </c>
      <c r="G139" s="157">
        <f t="shared" si="10"/>
        <v>130</v>
      </c>
      <c r="H139" s="158">
        <v>22.1</v>
      </c>
      <c r="I139" s="155">
        <v>6.27</v>
      </c>
      <c r="J139" s="155">
        <v>28.37</v>
      </c>
      <c r="K139" s="156">
        <v>31</v>
      </c>
      <c r="L139" s="157">
        <f t="shared" si="11"/>
        <v>166</v>
      </c>
      <c r="M139" s="158">
        <v>25.97</v>
      </c>
      <c r="N139" s="159">
        <v>4.5</v>
      </c>
      <c r="O139" s="159">
        <v>30.46</v>
      </c>
      <c r="P139" s="156">
        <v>31</v>
      </c>
      <c r="Q139" s="157">
        <f t="shared" si="12"/>
        <v>89</v>
      </c>
      <c r="R139" s="158">
        <v>33.159999999999997</v>
      </c>
      <c r="S139" s="159">
        <v>21.13</v>
      </c>
      <c r="T139" s="159">
        <v>54.29</v>
      </c>
      <c r="U139" s="156">
        <v>31</v>
      </c>
      <c r="V139" s="157">
        <f t="shared" si="13"/>
        <v>162</v>
      </c>
      <c r="W139" s="158">
        <v>158.19</v>
      </c>
      <c r="X139" s="160">
        <v>31</v>
      </c>
      <c r="Y139" s="157">
        <f t="shared" si="14"/>
        <v>132</v>
      </c>
    </row>
    <row r="140" spans="1:25" s="23" customFormat="1" ht="18" customHeight="1">
      <c r="A140" s="152" t="s">
        <v>258</v>
      </c>
      <c r="B140" s="153">
        <v>31.35</v>
      </c>
      <c r="C140" s="154">
        <v>8.0299999999999994</v>
      </c>
      <c r="D140" s="155">
        <v>23.53</v>
      </c>
      <c r="E140" s="155">
        <v>43.22</v>
      </c>
      <c r="F140" s="156">
        <v>154</v>
      </c>
      <c r="G140" s="157">
        <f t="shared" si="10"/>
        <v>149</v>
      </c>
      <c r="H140" s="158">
        <v>25.72</v>
      </c>
      <c r="I140" s="155">
        <v>11.81</v>
      </c>
      <c r="J140" s="155">
        <v>37.54</v>
      </c>
      <c r="K140" s="156">
        <v>154</v>
      </c>
      <c r="L140" s="157">
        <f t="shared" si="11"/>
        <v>115</v>
      </c>
      <c r="M140" s="158">
        <v>19.61</v>
      </c>
      <c r="N140" s="159">
        <v>3.71</v>
      </c>
      <c r="O140" s="159">
        <v>23.32</v>
      </c>
      <c r="P140" s="156">
        <v>153</v>
      </c>
      <c r="Q140" s="157">
        <f t="shared" si="12"/>
        <v>154</v>
      </c>
      <c r="R140" s="158">
        <v>35.04</v>
      </c>
      <c r="S140" s="159">
        <v>20.54</v>
      </c>
      <c r="T140" s="159">
        <v>55.58</v>
      </c>
      <c r="U140" s="156">
        <v>144</v>
      </c>
      <c r="V140" s="157">
        <f t="shared" si="13"/>
        <v>149</v>
      </c>
      <c r="W140" s="158">
        <v>158.13999999999999</v>
      </c>
      <c r="X140" s="160">
        <v>144</v>
      </c>
      <c r="Y140" s="157">
        <f t="shared" si="14"/>
        <v>133</v>
      </c>
    </row>
    <row r="141" spans="1:25" s="23" customFormat="1" ht="18" customHeight="1">
      <c r="A141" s="152" t="s">
        <v>292</v>
      </c>
      <c r="B141" s="153">
        <v>33.69</v>
      </c>
      <c r="C141" s="154">
        <v>10.01</v>
      </c>
      <c r="D141" s="155">
        <v>22.28</v>
      </c>
      <c r="E141" s="155">
        <v>44.13</v>
      </c>
      <c r="F141" s="156">
        <v>429</v>
      </c>
      <c r="G141" s="157">
        <f t="shared" si="10"/>
        <v>141</v>
      </c>
      <c r="H141" s="158">
        <v>24.46</v>
      </c>
      <c r="I141" s="155">
        <v>5.55</v>
      </c>
      <c r="J141" s="155">
        <v>30.01</v>
      </c>
      <c r="K141" s="156">
        <v>428</v>
      </c>
      <c r="L141" s="157">
        <f t="shared" si="11"/>
        <v>156</v>
      </c>
      <c r="M141" s="158">
        <v>22.26</v>
      </c>
      <c r="N141" s="159">
        <v>3.75</v>
      </c>
      <c r="O141" s="159">
        <v>26.01</v>
      </c>
      <c r="P141" s="156">
        <v>426</v>
      </c>
      <c r="Q141" s="157">
        <f t="shared" si="12"/>
        <v>129</v>
      </c>
      <c r="R141" s="158">
        <v>35.11</v>
      </c>
      <c r="S141" s="159">
        <v>21.98</v>
      </c>
      <c r="T141" s="159">
        <v>57.09</v>
      </c>
      <c r="U141" s="156">
        <v>371</v>
      </c>
      <c r="V141" s="157">
        <f t="shared" si="13"/>
        <v>134</v>
      </c>
      <c r="W141" s="158">
        <v>157.97</v>
      </c>
      <c r="X141" s="160">
        <v>371</v>
      </c>
      <c r="Y141" s="157">
        <f t="shared" si="14"/>
        <v>134</v>
      </c>
    </row>
    <row r="142" spans="1:25" s="23" customFormat="1" ht="18" customHeight="1" thickBot="1">
      <c r="A142" s="172" t="s">
        <v>316</v>
      </c>
      <c r="B142" s="173">
        <v>31.97</v>
      </c>
      <c r="C142" s="174">
        <v>8.07</v>
      </c>
      <c r="D142" s="175">
        <v>23.36</v>
      </c>
      <c r="E142" s="175">
        <v>43.38</v>
      </c>
      <c r="F142" s="176">
        <v>14</v>
      </c>
      <c r="G142" s="177">
        <f t="shared" si="10"/>
        <v>147</v>
      </c>
      <c r="H142" s="178">
        <v>26.36</v>
      </c>
      <c r="I142" s="175">
        <v>8.61</v>
      </c>
      <c r="J142" s="175">
        <v>34.96</v>
      </c>
      <c r="K142" s="176">
        <v>14</v>
      </c>
      <c r="L142" s="177">
        <f t="shared" si="11"/>
        <v>129</v>
      </c>
      <c r="M142" s="178">
        <v>16.64</v>
      </c>
      <c r="N142" s="179">
        <v>3.63</v>
      </c>
      <c r="O142" s="179">
        <v>20.27</v>
      </c>
      <c r="P142" s="176">
        <v>14</v>
      </c>
      <c r="Q142" s="177">
        <f t="shared" si="12"/>
        <v>174</v>
      </c>
      <c r="R142" s="178">
        <v>34.57</v>
      </c>
      <c r="S142" s="179">
        <v>24.64</v>
      </c>
      <c r="T142" s="179">
        <v>59.21</v>
      </c>
      <c r="U142" s="176">
        <v>14</v>
      </c>
      <c r="V142" s="177">
        <f t="shared" si="13"/>
        <v>110</v>
      </c>
      <c r="W142" s="178">
        <v>157.83000000000001</v>
      </c>
      <c r="X142" s="180">
        <v>14</v>
      </c>
      <c r="Y142" s="177">
        <f t="shared" si="14"/>
        <v>135</v>
      </c>
    </row>
    <row r="143" spans="1:25" s="23" customFormat="1" ht="18" customHeight="1">
      <c r="A143" s="143" t="s">
        <v>269</v>
      </c>
      <c r="B143" s="144">
        <v>32.729999999999997</v>
      </c>
      <c r="C143" s="145">
        <v>10.09</v>
      </c>
      <c r="D143" s="146">
        <v>21.71</v>
      </c>
      <c r="E143" s="146">
        <v>43.12</v>
      </c>
      <c r="F143" s="147">
        <v>262</v>
      </c>
      <c r="G143" s="148">
        <f t="shared" si="10"/>
        <v>152</v>
      </c>
      <c r="H143" s="149">
        <v>25.66</v>
      </c>
      <c r="I143" s="146">
        <v>7.96</v>
      </c>
      <c r="J143" s="146">
        <v>33.619999999999997</v>
      </c>
      <c r="K143" s="147">
        <v>259</v>
      </c>
      <c r="L143" s="148">
        <f t="shared" si="11"/>
        <v>137</v>
      </c>
      <c r="M143" s="149">
        <v>23.28</v>
      </c>
      <c r="N143" s="150">
        <v>3.76</v>
      </c>
      <c r="O143" s="150">
        <v>27.04</v>
      </c>
      <c r="P143" s="147">
        <v>257</v>
      </c>
      <c r="Q143" s="148">
        <f t="shared" si="12"/>
        <v>118</v>
      </c>
      <c r="R143" s="149">
        <v>34.94</v>
      </c>
      <c r="S143" s="150">
        <v>20.6</v>
      </c>
      <c r="T143" s="150">
        <v>55.54</v>
      </c>
      <c r="U143" s="147">
        <v>180</v>
      </c>
      <c r="V143" s="148">
        <f t="shared" si="13"/>
        <v>150</v>
      </c>
      <c r="W143" s="149">
        <v>157.72</v>
      </c>
      <c r="X143" s="151">
        <v>180</v>
      </c>
      <c r="Y143" s="148">
        <f t="shared" si="14"/>
        <v>136</v>
      </c>
    </row>
    <row r="144" spans="1:25" s="23" customFormat="1" ht="18" customHeight="1">
      <c r="A144" s="152" t="s">
        <v>311</v>
      </c>
      <c r="B144" s="153">
        <v>32.520000000000003</v>
      </c>
      <c r="C144" s="154">
        <v>10.64</v>
      </c>
      <c r="D144" s="155">
        <v>23.2</v>
      </c>
      <c r="E144" s="155">
        <v>44.79</v>
      </c>
      <c r="F144" s="156">
        <v>274</v>
      </c>
      <c r="G144" s="157">
        <f t="shared" si="10"/>
        <v>131</v>
      </c>
      <c r="H144" s="158">
        <v>22.45</v>
      </c>
      <c r="I144" s="155">
        <v>7.6</v>
      </c>
      <c r="J144" s="155">
        <v>30.05</v>
      </c>
      <c r="K144" s="156">
        <v>272</v>
      </c>
      <c r="L144" s="157">
        <f t="shared" si="11"/>
        <v>155</v>
      </c>
      <c r="M144" s="158">
        <v>20.239999999999998</v>
      </c>
      <c r="N144" s="159">
        <v>3.75</v>
      </c>
      <c r="O144" s="159">
        <v>23.99</v>
      </c>
      <c r="P144" s="156">
        <v>267</v>
      </c>
      <c r="Q144" s="157">
        <f t="shared" si="12"/>
        <v>145</v>
      </c>
      <c r="R144" s="158">
        <v>34.159999999999997</v>
      </c>
      <c r="S144" s="159">
        <v>23.57</v>
      </c>
      <c r="T144" s="159">
        <v>57.72</v>
      </c>
      <c r="U144" s="156">
        <v>257</v>
      </c>
      <c r="V144" s="157">
        <f t="shared" si="13"/>
        <v>126</v>
      </c>
      <c r="W144" s="158">
        <v>157.41999999999999</v>
      </c>
      <c r="X144" s="160">
        <v>257</v>
      </c>
      <c r="Y144" s="157">
        <f t="shared" si="14"/>
        <v>137</v>
      </c>
    </row>
    <row r="145" spans="1:25" s="23" customFormat="1" ht="18" customHeight="1">
      <c r="A145" s="152" t="s">
        <v>295</v>
      </c>
      <c r="B145" s="153">
        <v>31.67</v>
      </c>
      <c r="C145" s="154">
        <v>11.51</v>
      </c>
      <c r="D145" s="155">
        <v>25.84</v>
      </c>
      <c r="E145" s="155">
        <v>47.44</v>
      </c>
      <c r="F145" s="156">
        <v>45</v>
      </c>
      <c r="G145" s="157">
        <f t="shared" si="10"/>
        <v>102</v>
      </c>
      <c r="H145" s="158">
        <v>27.78</v>
      </c>
      <c r="I145" s="155">
        <v>9.81</v>
      </c>
      <c r="J145" s="155">
        <v>37.590000000000003</v>
      </c>
      <c r="K145" s="156">
        <v>45</v>
      </c>
      <c r="L145" s="157">
        <f t="shared" si="11"/>
        <v>114</v>
      </c>
      <c r="M145" s="158">
        <v>18.22</v>
      </c>
      <c r="N145" s="159">
        <v>3.6</v>
      </c>
      <c r="O145" s="159">
        <v>21.83</v>
      </c>
      <c r="P145" s="156">
        <v>45</v>
      </c>
      <c r="Q145" s="157">
        <f t="shared" si="12"/>
        <v>167</v>
      </c>
      <c r="R145" s="158">
        <v>31.41</v>
      </c>
      <c r="S145" s="159">
        <v>20.34</v>
      </c>
      <c r="T145" s="159">
        <v>51.75</v>
      </c>
      <c r="U145" s="156">
        <v>44</v>
      </c>
      <c r="V145" s="157">
        <f t="shared" si="13"/>
        <v>177</v>
      </c>
      <c r="W145" s="158">
        <v>157.28</v>
      </c>
      <c r="X145" s="160">
        <v>44</v>
      </c>
      <c r="Y145" s="157">
        <f t="shared" si="14"/>
        <v>138</v>
      </c>
    </row>
    <row r="146" spans="1:25" s="23" customFormat="1" ht="18" customHeight="1">
      <c r="A146" s="152" t="s">
        <v>290</v>
      </c>
      <c r="B146" s="153">
        <v>33.950000000000003</v>
      </c>
      <c r="C146" s="154">
        <v>9.56</v>
      </c>
      <c r="D146" s="155">
        <v>19.14</v>
      </c>
      <c r="E146" s="155">
        <v>40.9</v>
      </c>
      <c r="F146" s="156">
        <v>437</v>
      </c>
      <c r="G146" s="157">
        <f t="shared" si="10"/>
        <v>170</v>
      </c>
      <c r="H146" s="158">
        <v>24.57</v>
      </c>
      <c r="I146" s="155">
        <v>8.5500000000000007</v>
      </c>
      <c r="J146" s="155">
        <v>33.119999999999997</v>
      </c>
      <c r="K146" s="156">
        <v>437</v>
      </c>
      <c r="L146" s="157">
        <f t="shared" si="11"/>
        <v>141</v>
      </c>
      <c r="M146" s="158">
        <v>21.14</v>
      </c>
      <c r="N146" s="159">
        <v>3.63</v>
      </c>
      <c r="O146" s="159">
        <v>24.77</v>
      </c>
      <c r="P146" s="156">
        <v>434</v>
      </c>
      <c r="Q146" s="157">
        <f t="shared" si="12"/>
        <v>138</v>
      </c>
      <c r="R146" s="158">
        <v>35.94</v>
      </c>
      <c r="S146" s="159">
        <v>22.46</v>
      </c>
      <c r="T146" s="159">
        <v>58.4</v>
      </c>
      <c r="U146" s="156">
        <v>366</v>
      </c>
      <c r="V146" s="157">
        <f t="shared" si="13"/>
        <v>118</v>
      </c>
      <c r="W146" s="158">
        <v>157.05000000000001</v>
      </c>
      <c r="X146" s="160">
        <v>366</v>
      </c>
      <c r="Y146" s="157">
        <f t="shared" si="14"/>
        <v>139</v>
      </c>
    </row>
    <row r="147" spans="1:25" s="23" customFormat="1" ht="18" customHeight="1" thickBot="1">
      <c r="A147" s="172" t="s">
        <v>259</v>
      </c>
      <c r="B147" s="173">
        <v>32.909999999999997</v>
      </c>
      <c r="C147" s="174">
        <v>9.2100000000000009</v>
      </c>
      <c r="D147" s="175">
        <v>21.29</v>
      </c>
      <c r="E147" s="175">
        <v>42.35</v>
      </c>
      <c r="F147" s="176">
        <v>290</v>
      </c>
      <c r="G147" s="177">
        <f t="shared" si="10"/>
        <v>160</v>
      </c>
      <c r="H147" s="178">
        <v>30.56</v>
      </c>
      <c r="I147" s="175">
        <v>7.71</v>
      </c>
      <c r="J147" s="175">
        <v>38.270000000000003</v>
      </c>
      <c r="K147" s="176">
        <v>288</v>
      </c>
      <c r="L147" s="177">
        <f t="shared" si="11"/>
        <v>106</v>
      </c>
      <c r="M147" s="178">
        <v>25.01</v>
      </c>
      <c r="N147" s="179">
        <v>4.01</v>
      </c>
      <c r="O147" s="179">
        <v>29.02</v>
      </c>
      <c r="P147" s="176">
        <v>287</v>
      </c>
      <c r="Q147" s="177">
        <f t="shared" si="12"/>
        <v>102</v>
      </c>
      <c r="R147" s="178">
        <v>33.49</v>
      </c>
      <c r="S147" s="179">
        <v>19.34</v>
      </c>
      <c r="T147" s="179">
        <v>52.83</v>
      </c>
      <c r="U147" s="176">
        <v>197</v>
      </c>
      <c r="V147" s="177">
        <f t="shared" si="13"/>
        <v>172</v>
      </c>
      <c r="W147" s="178">
        <v>156.79</v>
      </c>
      <c r="X147" s="180">
        <v>197</v>
      </c>
      <c r="Y147" s="177">
        <f t="shared" si="14"/>
        <v>140</v>
      </c>
    </row>
    <row r="148" spans="1:25" s="23" customFormat="1" ht="18" customHeight="1">
      <c r="A148" s="143" t="s">
        <v>297</v>
      </c>
      <c r="B148" s="144">
        <v>32.4</v>
      </c>
      <c r="C148" s="145">
        <v>9.2799999999999994</v>
      </c>
      <c r="D148" s="146">
        <v>26.13</v>
      </c>
      <c r="E148" s="146">
        <v>46.96</v>
      </c>
      <c r="F148" s="147">
        <v>104</v>
      </c>
      <c r="G148" s="148">
        <f t="shared" si="10"/>
        <v>111</v>
      </c>
      <c r="H148" s="149">
        <v>22.32</v>
      </c>
      <c r="I148" s="146">
        <v>7.86</v>
      </c>
      <c r="J148" s="146">
        <v>30.18</v>
      </c>
      <c r="K148" s="147">
        <v>103</v>
      </c>
      <c r="L148" s="148">
        <f t="shared" si="11"/>
        <v>154</v>
      </c>
      <c r="M148" s="149">
        <v>20.18</v>
      </c>
      <c r="N148" s="150">
        <v>3.78</v>
      </c>
      <c r="O148" s="150">
        <v>23.96</v>
      </c>
      <c r="P148" s="147">
        <v>104</v>
      </c>
      <c r="Q148" s="148">
        <f t="shared" si="12"/>
        <v>146</v>
      </c>
      <c r="R148" s="149">
        <v>34.119999999999997</v>
      </c>
      <c r="S148" s="150">
        <v>21.63</v>
      </c>
      <c r="T148" s="150">
        <v>55.75</v>
      </c>
      <c r="U148" s="147">
        <v>104</v>
      </c>
      <c r="V148" s="148">
        <f t="shared" si="13"/>
        <v>148</v>
      </c>
      <c r="W148" s="149">
        <v>156.57</v>
      </c>
      <c r="X148" s="151">
        <v>104</v>
      </c>
      <c r="Y148" s="148">
        <f t="shared" si="14"/>
        <v>141</v>
      </c>
    </row>
    <row r="149" spans="1:25" s="23" customFormat="1" ht="18" customHeight="1">
      <c r="A149" s="152" t="s">
        <v>202</v>
      </c>
      <c r="B149" s="153">
        <v>35.450000000000003</v>
      </c>
      <c r="C149" s="154">
        <v>10.98</v>
      </c>
      <c r="D149" s="155">
        <v>20.11</v>
      </c>
      <c r="E149" s="155">
        <v>43.33</v>
      </c>
      <c r="F149" s="156">
        <v>163</v>
      </c>
      <c r="G149" s="157">
        <f t="shared" si="10"/>
        <v>148</v>
      </c>
      <c r="H149" s="158">
        <v>28.67</v>
      </c>
      <c r="I149" s="155">
        <v>10.49</v>
      </c>
      <c r="J149" s="155">
        <v>39.159999999999997</v>
      </c>
      <c r="K149" s="156">
        <v>162</v>
      </c>
      <c r="L149" s="157">
        <f t="shared" si="11"/>
        <v>101</v>
      </c>
      <c r="M149" s="158">
        <v>28.76</v>
      </c>
      <c r="N149" s="159">
        <v>4.09</v>
      </c>
      <c r="O149" s="159">
        <v>32.85</v>
      </c>
      <c r="P149" s="156">
        <v>161</v>
      </c>
      <c r="Q149" s="157">
        <f t="shared" si="12"/>
        <v>70</v>
      </c>
      <c r="R149" s="158">
        <v>35.65</v>
      </c>
      <c r="S149" s="159">
        <v>24.05</v>
      </c>
      <c r="T149" s="159">
        <v>59.7</v>
      </c>
      <c r="U149" s="156">
        <v>85</v>
      </c>
      <c r="V149" s="157">
        <f t="shared" si="13"/>
        <v>104</v>
      </c>
      <c r="W149" s="158">
        <v>156.15</v>
      </c>
      <c r="X149" s="160">
        <v>85</v>
      </c>
      <c r="Y149" s="157">
        <f t="shared" si="14"/>
        <v>142</v>
      </c>
    </row>
    <row r="150" spans="1:25" s="23" customFormat="1" ht="18" customHeight="1">
      <c r="A150" s="152" t="s">
        <v>362</v>
      </c>
      <c r="B150" s="153">
        <v>34.96</v>
      </c>
      <c r="C150" s="154">
        <v>10.11</v>
      </c>
      <c r="D150" s="155">
        <v>24.71</v>
      </c>
      <c r="E150" s="155">
        <v>47.25</v>
      </c>
      <c r="F150" s="156">
        <v>28</v>
      </c>
      <c r="G150" s="157">
        <f t="shared" si="10"/>
        <v>105</v>
      </c>
      <c r="H150" s="158">
        <v>26.04</v>
      </c>
      <c r="I150" s="155">
        <v>12.07</v>
      </c>
      <c r="J150" s="155">
        <v>38.11</v>
      </c>
      <c r="K150" s="156">
        <v>28</v>
      </c>
      <c r="L150" s="157">
        <f t="shared" si="11"/>
        <v>109</v>
      </c>
      <c r="M150" s="158">
        <v>10.18</v>
      </c>
      <c r="N150" s="159">
        <v>1.75</v>
      </c>
      <c r="O150" s="159">
        <v>11.93</v>
      </c>
      <c r="P150" s="156">
        <v>28</v>
      </c>
      <c r="Q150" s="157">
        <f t="shared" si="12"/>
        <v>217</v>
      </c>
      <c r="R150" s="158">
        <v>36.21</v>
      </c>
      <c r="S150" s="159">
        <v>22.46</v>
      </c>
      <c r="T150" s="159">
        <v>58.68</v>
      </c>
      <c r="U150" s="156">
        <v>28</v>
      </c>
      <c r="V150" s="157">
        <f t="shared" si="13"/>
        <v>115</v>
      </c>
      <c r="W150" s="158">
        <v>155.96</v>
      </c>
      <c r="X150" s="160">
        <v>28</v>
      </c>
      <c r="Y150" s="157">
        <f t="shared" si="14"/>
        <v>143</v>
      </c>
    </row>
    <row r="151" spans="1:25" s="23" customFormat="1" ht="18" customHeight="1">
      <c r="A151" s="152" t="s">
        <v>244</v>
      </c>
      <c r="B151" s="153">
        <v>34.020000000000003</v>
      </c>
      <c r="C151" s="154">
        <v>9.92</v>
      </c>
      <c r="D151" s="155">
        <v>23.1</v>
      </c>
      <c r="E151" s="155">
        <v>45.07</v>
      </c>
      <c r="F151" s="156">
        <v>182</v>
      </c>
      <c r="G151" s="157">
        <f t="shared" si="10"/>
        <v>129</v>
      </c>
      <c r="H151" s="158">
        <v>24.8</v>
      </c>
      <c r="I151" s="155">
        <v>8.99</v>
      </c>
      <c r="J151" s="155">
        <v>33.79</v>
      </c>
      <c r="K151" s="156">
        <v>180</v>
      </c>
      <c r="L151" s="157">
        <f t="shared" si="11"/>
        <v>134</v>
      </c>
      <c r="M151" s="158">
        <v>25.03</v>
      </c>
      <c r="N151" s="159">
        <v>3.86</v>
      </c>
      <c r="O151" s="159">
        <v>28.89</v>
      </c>
      <c r="P151" s="156">
        <v>181</v>
      </c>
      <c r="Q151" s="157">
        <f t="shared" si="12"/>
        <v>103</v>
      </c>
      <c r="R151" s="158">
        <v>37</v>
      </c>
      <c r="S151" s="159">
        <v>23.16</v>
      </c>
      <c r="T151" s="159">
        <v>60.16</v>
      </c>
      <c r="U151" s="156">
        <v>94</v>
      </c>
      <c r="V151" s="157">
        <f t="shared" si="13"/>
        <v>97</v>
      </c>
      <c r="W151" s="158">
        <v>155.68</v>
      </c>
      <c r="X151" s="160">
        <v>94</v>
      </c>
      <c r="Y151" s="157">
        <f t="shared" si="14"/>
        <v>144</v>
      </c>
    </row>
    <row r="152" spans="1:25" s="23" customFormat="1" ht="18" customHeight="1" thickBot="1">
      <c r="A152" s="172" t="s">
        <v>266</v>
      </c>
      <c r="B152" s="173">
        <v>33.42</v>
      </c>
      <c r="C152" s="174">
        <v>11.01</v>
      </c>
      <c r="D152" s="175">
        <v>25.74</v>
      </c>
      <c r="E152" s="175">
        <v>47.95</v>
      </c>
      <c r="F152" s="176">
        <v>102</v>
      </c>
      <c r="G152" s="177">
        <f t="shared" si="10"/>
        <v>95</v>
      </c>
      <c r="H152" s="178">
        <v>21.71</v>
      </c>
      <c r="I152" s="175">
        <v>7.42</v>
      </c>
      <c r="J152" s="175">
        <v>29.12</v>
      </c>
      <c r="K152" s="176">
        <v>102</v>
      </c>
      <c r="L152" s="177">
        <f t="shared" si="11"/>
        <v>161</v>
      </c>
      <c r="M152" s="178">
        <v>18.77</v>
      </c>
      <c r="N152" s="179">
        <v>3.35</v>
      </c>
      <c r="O152" s="179">
        <v>22.13</v>
      </c>
      <c r="P152" s="176">
        <v>102</v>
      </c>
      <c r="Q152" s="177">
        <f t="shared" si="12"/>
        <v>165</v>
      </c>
      <c r="R152" s="178">
        <v>33.68</v>
      </c>
      <c r="S152" s="179">
        <v>23.18</v>
      </c>
      <c r="T152" s="179">
        <v>56.86</v>
      </c>
      <c r="U152" s="176">
        <v>100</v>
      </c>
      <c r="V152" s="177">
        <f t="shared" si="13"/>
        <v>140</v>
      </c>
      <c r="W152" s="178">
        <v>155.65</v>
      </c>
      <c r="X152" s="180">
        <v>100</v>
      </c>
      <c r="Y152" s="177">
        <f t="shared" si="14"/>
        <v>145</v>
      </c>
    </row>
    <row r="153" spans="1:25" s="23" customFormat="1" ht="18" customHeight="1">
      <c r="A153" s="143" t="s">
        <v>301</v>
      </c>
      <c r="B153" s="144">
        <v>33.130000000000003</v>
      </c>
      <c r="C153" s="145">
        <v>8.93</v>
      </c>
      <c r="D153" s="146">
        <v>21.5</v>
      </c>
      <c r="E153" s="146">
        <v>42.54</v>
      </c>
      <c r="F153" s="147">
        <v>466</v>
      </c>
      <c r="G153" s="148">
        <f t="shared" si="10"/>
        <v>157</v>
      </c>
      <c r="H153" s="149">
        <v>24.44</v>
      </c>
      <c r="I153" s="146">
        <v>8.5500000000000007</v>
      </c>
      <c r="J153" s="146">
        <v>32.99</v>
      </c>
      <c r="K153" s="147">
        <v>462</v>
      </c>
      <c r="L153" s="148">
        <f t="shared" si="11"/>
        <v>143</v>
      </c>
      <c r="M153" s="149">
        <v>20.86</v>
      </c>
      <c r="N153" s="150">
        <v>3.58</v>
      </c>
      <c r="O153" s="150">
        <v>24.44</v>
      </c>
      <c r="P153" s="147">
        <v>441</v>
      </c>
      <c r="Q153" s="148">
        <f t="shared" si="12"/>
        <v>142</v>
      </c>
      <c r="R153" s="149">
        <v>34.82</v>
      </c>
      <c r="S153" s="150">
        <v>21.96</v>
      </c>
      <c r="T153" s="150">
        <v>56.78</v>
      </c>
      <c r="U153" s="147">
        <v>462</v>
      </c>
      <c r="V153" s="148">
        <f t="shared" si="13"/>
        <v>141</v>
      </c>
      <c r="W153" s="149">
        <v>155.47999999999999</v>
      </c>
      <c r="X153" s="151">
        <v>462</v>
      </c>
      <c r="Y153" s="148">
        <f t="shared" si="14"/>
        <v>146</v>
      </c>
    </row>
    <row r="154" spans="1:25" s="23" customFormat="1" ht="18" customHeight="1">
      <c r="A154" s="152" t="s">
        <v>274</v>
      </c>
      <c r="B154" s="153">
        <v>32.99</v>
      </c>
      <c r="C154" s="154">
        <v>8.59</v>
      </c>
      <c r="D154" s="155">
        <v>20.54</v>
      </c>
      <c r="E154" s="155">
        <v>41.33</v>
      </c>
      <c r="F154" s="156">
        <v>70</v>
      </c>
      <c r="G154" s="157">
        <f t="shared" si="10"/>
        <v>164</v>
      </c>
      <c r="H154" s="158">
        <v>23.57</v>
      </c>
      <c r="I154" s="155">
        <v>7.73</v>
      </c>
      <c r="J154" s="155">
        <v>31.3</v>
      </c>
      <c r="K154" s="156">
        <v>70</v>
      </c>
      <c r="L154" s="157">
        <f t="shared" si="11"/>
        <v>149</v>
      </c>
      <c r="M154" s="158">
        <v>22.26</v>
      </c>
      <c r="N154" s="159">
        <v>3.82</v>
      </c>
      <c r="O154" s="159">
        <v>26.08</v>
      </c>
      <c r="P154" s="156">
        <v>70</v>
      </c>
      <c r="Q154" s="157">
        <f t="shared" si="12"/>
        <v>128</v>
      </c>
      <c r="R154" s="158">
        <v>36.69</v>
      </c>
      <c r="S154" s="159">
        <v>23.37</v>
      </c>
      <c r="T154" s="159">
        <v>60.06</v>
      </c>
      <c r="U154" s="156">
        <v>49</v>
      </c>
      <c r="V154" s="157">
        <f t="shared" si="13"/>
        <v>98</v>
      </c>
      <c r="W154" s="158">
        <v>155.43</v>
      </c>
      <c r="X154" s="160">
        <v>49</v>
      </c>
      <c r="Y154" s="157">
        <f t="shared" si="14"/>
        <v>147</v>
      </c>
    </row>
    <row r="155" spans="1:25" s="23" customFormat="1" ht="18" customHeight="1">
      <c r="A155" s="152" t="s">
        <v>133</v>
      </c>
      <c r="B155" s="153">
        <v>32.03</v>
      </c>
      <c r="C155" s="154">
        <v>10.93</v>
      </c>
      <c r="D155" s="155">
        <v>28.13</v>
      </c>
      <c r="E155" s="155">
        <v>49.61</v>
      </c>
      <c r="F155" s="156">
        <v>15</v>
      </c>
      <c r="G155" s="157">
        <f t="shared" si="10"/>
        <v>74</v>
      </c>
      <c r="H155" s="158">
        <v>21.07</v>
      </c>
      <c r="I155" s="155">
        <v>6.4</v>
      </c>
      <c r="J155" s="155">
        <v>27.47</v>
      </c>
      <c r="K155" s="156">
        <v>15</v>
      </c>
      <c r="L155" s="157">
        <f t="shared" si="11"/>
        <v>172</v>
      </c>
      <c r="M155" s="158">
        <v>14.64</v>
      </c>
      <c r="N155" s="159">
        <v>3.31</v>
      </c>
      <c r="O155" s="159">
        <v>17.96</v>
      </c>
      <c r="P155" s="156">
        <v>14</v>
      </c>
      <c r="Q155" s="157">
        <f t="shared" si="12"/>
        <v>191</v>
      </c>
      <c r="R155" s="158">
        <v>40</v>
      </c>
      <c r="S155" s="159">
        <v>21.4</v>
      </c>
      <c r="T155" s="159">
        <v>61.4</v>
      </c>
      <c r="U155" s="156">
        <v>15</v>
      </c>
      <c r="V155" s="157">
        <f t="shared" si="13"/>
        <v>85</v>
      </c>
      <c r="W155" s="158">
        <v>155.24</v>
      </c>
      <c r="X155" s="160">
        <v>15</v>
      </c>
      <c r="Y155" s="157">
        <f t="shared" si="14"/>
        <v>148</v>
      </c>
    </row>
    <row r="156" spans="1:25" s="23" customFormat="1" ht="18" customHeight="1">
      <c r="A156" s="152" t="s">
        <v>304</v>
      </c>
      <c r="B156" s="153">
        <v>31.55</v>
      </c>
      <c r="C156" s="154">
        <v>11.6</v>
      </c>
      <c r="D156" s="155">
        <v>27.06</v>
      </c>
      <c r="E156" s="155">
        <v>48.63</v>
      </c>
      <c r="F156" s="156">
        <v>121</v>
      </c>
      <c r="G156" s="157">
        <f t="shared" si="10"/>
        <v>88</v>
      </c>
      <c r="H156" s="158">
        <v>18.22</v>
      </c>
      <c r="I156" s="155">
        <v>6.22</v>
      </c>
      <c r="J156" s="155">
        <v>24.45</v>
      </c>
      <c r="K156" s="156">
        <v>121</v>
      </c>
      <c r="L156" s="157">
        <f t="shared" si="11"/>
        <v>185</v>
      </c>
      <c r="M156" s="158">
        <v>17.93</v>
      </c>
      <c r="N156" s="159">
        <v>3.46</v>
      </c>
      <c r="O156" s="159">
        <v>21.39</v>
      </c>
      <c r="P156" s="156">
        <v>117</v>
      </c>
      <c r="Q156" s="157">
        <f t="shared" si="12"/>
        <v>168</v>
      </c>
      <c r="R156" s="158">
        <v>35.229999999999997</v>
      </c>
      <c r="S156" s="159">
        <v>23.35</v>
      </c>
      <c r="T156" s="159">
        <v>58.58</v>
      </c>
      <c r="U156" s="156">
        <v>107</v>
      </c>
      <c r="V156" s="157">
        <f t="shared" si="13"/>
        <v>117</v>
      </c>
      <c r="W156" s="158">
        <v>153.76</v>
      </c>
      <c r="X156" s="160">
        <v>107</v>
      </c>
      <c r="Y156" s="157">
        <f t="shared" si="14"/>
        <v>149</v>
      </c>
    </row>
    <row r="157" spans="1:25" s="23" customFormat="1" ht="18" customHeight="1" thickBot="1">
      <c r="A157" s="172" t="s">
        <v>283</v>
      </c>
      <c r="B157" s="173">
        <v>31.38</v>
      </c>
      <c r="C157" s="174">
        <v>10.17</v>
      </c>
      <c r="D157" s="175">
        <v>19.260000000000002</v>
      </c>
      <c r="E157" s="175">
        <v>40.04</v>
      </c>
      <c r="F157" s="176">
        <v>95</v>
      </c>
      <c r="G157" s="177">
        <f t="shared" si="10"/>
        <v>177</v>
      </c>
      <c r="H157" s="178">
        <v>23.15</v>
      </c>
      <c r="I157" s="175">
        <v>8.6300000000000008</v>
      </c>
      <c r="J157" s="175">
        <v>31.78</v>
      </c>
      <c r="K157" s="176">
        <v>95</v>
      </c>
      <c r="L157" s="177">
        <f t="shared" si="11"/>
        <v>147</v>
      </c>
      <c r="M157" s="178">
        <v>22.5</v>
      </c>
      <c r="N157" s="179">
        <v>3.73</v>
      </c>
      <c r="O157" s="179">
        <v>26.23</v>
      </c>
      <c r="P157" s="176">
        <v>94</v>
      </c>
      <c r="Q157" s="177">
        <f t="shared" si="12"/>
        <v>126</v>
      </c>
      <c r="R157" s="178">
        <v>33.130000000000003</v>
      </c>
      <c r="S157" s="179">
        <v>21.47</v>
      </c>
      <c r="T157" s="179">
        <v>54.6</v>
      </c>
      <c r="U157" s="176">
        <v>94</v>
      </c>
      <c r="V157" s="177">
        <f t="shared" si="13"/>
        <v>161</v>
      </c>
      <c r="W157" s="178">
        <v>153.08000000000001</v>
      </c>
      <c r="X157" s="180">
        <v>94</v>
      </c>
      <c r="Y157" s="177">
        <f t="shared" si="14"/>
        <v>150</v>
      </c>
    </row>
    <row r="158" spans="1:25" s="23" customFormat="1" ht="18" customHeight="1">
      <c r="A158" s="143" t="s">
        <v>298</v>
      </c>
      <c r="B158" s="144">
        <v>32.4</v>
      </c>
      <c r="C158" s="145">
        <v>9.64</v>
      </c>
      <c r="D158" s="146">
        <v>22.43</v>
      </c>
      <c r="E158" s="146">
        <v>43.45</v>
      </c>
      <c r="F158" s="147">
        <v>129</v>
      </c>
      <c r="G158" s="148">
        <f t="shared" si="10"/>
        <v>145</v>
      </c>
      <c r="H158" s="149">
        <v>19.98</v>
      </c>
      <c r="I158" s="146">
        <v>7.22</v>
      </c>
      <c r="J158" s="146">
        <v>27.2</v>
      </c>
      <c r="K158" s="147">
        <v>127</v>
      </c>
      <c r="L158" s="148">
        <f t="shared" si="11"/>
        <v>173</v>
      </c>
      <c r="M158" s="149">
        <v>19.46</v>
      </c>
      <c r="N158" s="150">
        <v>3.67</v>
      </c>
      <c r="O158" s="150">
        <v>23.12</v>
      </c>
      <c r="P158" s="147">
        <v>125</v>
      </c>
      <c r="Q158" s="148">
        <f t="shared" si="12"/>
        <v>157</v>
      </c>
      <c r="R158" s="149">
        <v>33.53</v>
      </c>
      <c r="S158" s="150">
        <v>24.54</v>
      </c>
      <c r="T158" s="150">
        <v>58.06</v>
      </c>
      <c r="U158" s="147">
        <v>114</v>
      </c>
      <c r="V158" s="148">
        <f t="shared" si="13"/>
        <v>124</v>
      </c>
      <c r="W158" s="149">
        <v>152.44</v>
      </c>
      <c r="X158" s="151">
        <v>114</v>
      </c>
      <c r="Y158" s="148">
        <f t="shared" si="14"/>
        <v>151</v>
      </c>
    </row>
    <row r="159" spans="1:25" s="23" customFormat="1" ht="18" customHeight="1">
      <c r="A159" s="152" t="s">
        <v>305</v>
      </c>
      <c r="B159" s="153">
        <v>33.590000000000003</v>
      </c>
      <c r="C159" s="154">
        <v>9.35</v>
      </c>
      <c r="D159" s="155">
        <v>21.17</v>
      </c>
      <c r="E159" s="155">
        <v>42.64</v>
      </c>
      <c r="F159" s="156">
        <v>155</v>
      </c>
      <c r="G159" s="157">
        <f t="shared" si="10"/>
        <v>156</v>
      </c>
      <c r="H159" s="158">
        <v>23.84</v>
      </c>
      <c r="I159" s="155">
        <v>5.85</v>
      </c>
      <c r="J159" s="155">
        <v>29.69</v>
      </c>
      <c r="K159" s="156">
        <v>152</v>
      </c>
      <c r="L159" s="157">
        <f t="shared" si="11"/>
        <v>158</v>
      </c>
      <c r="M159" s="158">
        <v>19.93</v>
      </c>
      <c r="N159" s="159">
        <v>3.71</v>
      </c>
      <c r="O159" s="159">
        <v>23.64</v>
      </c>
      <c r="P159" s="156">
        <v>151</v>
      </c>
      <c r="Q159" s="157">
        <f t="shared" si="12"/>
        <v>150</v>
      </c>
      <c r="R159" s="158">
        <v>35.14</v>
      </c>
      <c r="S159" s="159">
        <v>21.79</v>
      </c>
      <c r="T159" s="159">
        <v>56.93</v>
      </c>
      <c r="U159" s="156">
        <v>155</v>
      </c>
      <c r="V159" s="157">
        <f t="shared" si="13"/>
        <v>139</v>
      </c>
      <c r="W159" s="158">
        <v>151.72</v>
      </c>
      <c r="X159" s="160">
        <v>155</v>
      </c>
      <c r="Y159" s="157">
        <f t="shared" si="14"/>
        <v>152</v>
      </c>
    </row>
    <row r="160" spans="1:25" s="23" customFormat="1" ht="18" customHeight="1">
      <c r="A160" s="152" t="s">
        <v>302</v>
      </c>
      <c r="B160" s="153">
        <v>33.76</v>
      </c>
      <c r="C160" s="154">
        <v>9.1300000000000008</v>
      </c>
      <c r="D160" s="155">
        <v>22.77</v>
      </c>
      <c r="E160" s="155">
        <v>44.21</v>
      </c>
      <c r="F160" s="156">
        <v>139</v>
      </c>
      <c r="G160" s="157">
        <f t="shared" si="10"/>
        <v>139</v>
      </c>
      <c r="H160" s="158">
        <v>21.76</v>
      </c>
      <c r="I160" s="155">
        <v>6.77</v>
      </c>
      <c r="J160" s="155">
        <v>28.53</v>
      </c>
      <c r="K160" s="156">
        <v>139</v>
      </c>
      <c r="L160" s="157">
        <f t="shared" si="11"/>
        <v>164</v>
      </c>
      <c r="M160" s="158">
        <v>19.8</v>
      </c>
      <c r="N160" s="159">
        <v>3.88</v>
      </c>
      <c r="O160" s="159">
        <v>23.68</v>
      </c>
      <c r="P160" s="156">
        <v>139</v>
      </c>
      <c r="Q160" s="157">
        <f t="shared" si="12"/>
        <v>149</v>
      </c>
      <c r="R160" s="158">
        <v>34.42</v>
      </c>
      <c r="S160" s="159">
        <v>20.81</v>
      </c>
      <c r="T160" s="159">
        <v>55.23</v>
      </c>
      <c r="U160" s="156">
        <v>139</v>
      </c>
      <c r="V160" s="157">
        <f t="shared" si="13"/>
        <v>155</v>
      </c>
      <c r="W160" s="158">
        <v>151.65</v>
      </c>
      <c r="X160" s="160">
        <v>139</v>
      </c>
      <c r="Y160" s="157">
        <f t="shared" si="14"/>
        <v>153</v>
      </c>
    </row>
    <row r="161" spans="1:25" s="23" customFormat="1" ht="18" customHeight="1">
      <c r="A161" s="152" t="s">
        <v>287</v>
      </c>
      <c r="B161" s="153">
        <v>31.79</v>
      </c>
      <c r="C161" s="154">
        <v>9.2899999999999991</v>
      </c>
      <c r="D161" s="155">
        <v>21.45</v>
      </c>
      <c r="E161" s="155">
        <v>41.99</v>
      </c>
      <c r="F161" s="156">
        <v>435</v>
      </c>
      <c r="G161" s="157">
        <f t="shared" si="10"/>
        <v>161</v>
      </c>
      <c r="H161" s="158">
        <v>22.01</v>
      </c>
      <c r="I161" s="155">
        <v>7.07</v>
      </c>
      <c r="J161" s="155">
        <v>29.08</v>
      </c>
      <c r="K161" s="156">
        <v>434</v>
      </c>
      <c r="L161" s="157">
        <f t="shared" si="11"/>
        <v>162</v>
      </c>
      <c r="M161" s="158">
        <v>19.79</v>
      </c>
      <c r="N161" s="159">
        <v>3.62</v>
      </c>
      <c r="O161" s="159">
        <v>23.42</v>
      </c>
      <c r="P161" s="156">
        <v>432</v>
      </c>
      <c r="Q161" s="157">
        <f t="shared" si="12"/>
        <v>152</v>
      </c>
      <c r="R161" s="158">
        <v>35.14</v>
      </c>
      <c r="S161" s="159">
        <v>21.25</v>
      </c>
      <c r="T161" s="159">
        <v>56.39</v>
      </c>
      <c r="U161" s="156">
        <v>336</v>
      </c>
      <c r="V161" s="157">
        <f t="shared" si="13"/>
        <v>145</v>
      </c>
      <c r="W161" s="158">
        <v>151.02000000000001</v>
      </c>
      <c r="X161" s="160">
        <v>336</v>
      </c>
      <c r="Y161" s="157">
        <f t="shared" si="14"/>
        <v>154</v>
      </c>
    </row>
    <row r="162" spans="1:25" s="23" customFormat="1" ht="18" customHeight="1" thickBot="1">
      <c r="A162" s="172" t="s">
        <v>306</v>
      </c>
      <c r="B162" s="173">
        <v>34.08</v>
      </c>
      <c r="C162" s="174">
        <v>9.91</v>
      </c>
      <c r="D162" s="175">
        <v>17.010000000000002</v>
      </c>
      <c r="E162" s="175">
        <v>39</v>
      </c>
      <c r="F162" s="176">
        <v>430</v>
      </c>
      <c r="G162" s="177">
        <f t="shared" si="10"/>
        <v>181</v>
      </c>
      <c r="H162" s="178">
        <v>24.36</v>
      </c>
      <c r="I162" s="175">
        <v>6.23</v>
      </c>
      <c r="J162" s="175">
        <v>30.59</v>
      </c>
      <c r="K162" s="176">
        <v>431</v>
      </c>
      <c r="L162" s="177">
        <f t="shared" si="11"/>
        <v>153</v>
      </c>
      <c r="M162" s="178">
        <v>22.69</v>
      </c>
      <c r="N162" s="179">
        <v>3.56</v>
      </c>
      <c r="O162" s="179">
        <v>26.25</v>
      </c>
      <c r="P162" s="176">
        <v>427</v>
      </c>
      <c r="Q162" s="177">
        <f t="shared" si="12"/>
        <v>125</v>
      </c>
      <c r="R162" s="178">
        <v>33.630000000000003</v>
      </c>
      <c r="S162" s="179">
        <v>21.18</v>
      </c>
      <c r="T162" s="179">
        <v>54.81</v>
      </c>
      <c r="U162" s="176">
        <v>426</v>
      </c>
      <c r="V162" s="177">
        <f t="shared" si="13"/>
        <v>158</v>
      </c>
      <c r="W162" s="178">
        <v>150.6</v>
      </c>
      <c r="X162" s="180">
        <v>426</v>
      </c>
      <c r="Y162" s="177">
        <f t="shared" si="14"/>
        <v>155</v>
      </c>
    </row>
    <row r="163" spans="1:25" s="23" customFormat="1" ht="18" customHeight="1">
      <c r="A163" s="143" t="s">
        <v>294</v>
      </c>
      <c r="B163" s="144">
        <v>32.89</v>
      </c>
      <c r="C163" s="145">
        <v>10.11</v>
      </c>
      <c r="D163" s="146">
        <v>21.44</v>
      </c>
      <c r="E163" s="146">
        <v>42.93</v>
      </c>
      <c r="F163" s="147">
        <v>371</v>
      </c>
      <c r="G163" s="148">
        <f t="shared" si="10"/>
        <v>153</v>
      </c>
      <c r="H163" s="149">
        <v>22.09</v>
      </c>
      <c r="I163" s="146">
        <v>6.12</v>
      </c>
      <c r="J163" s="146">
        <v>28.21</v>
      </c>
      <c r="K163" s="147">
        <v>370</v>
      </c>
      <c r="L163" s="148">
        <f t="shared" si="11"/>
        <v>167</v>
      </c>
      <c r="M163" s="149">
        <v>21.91</v>
      </c>
      <c r="N163" s="150">
        <v>3.86</v>
      </c>
      <c r="O163" s="150">
        <v>25.77</v>
      </c>
      <c r="P163" s="147">
        <v>369</v>
      </c>
      <c r="Q163" s="148">
        <f t="shared" si="12"/>
        <v>130</v>
      </c>
      <c r="R163" s="149">
        <v>34.880000000000003</v>
      </c>
      <c r="S163" s="150">
        <v>22.15</v>
      </c>
      <c r="T163" s="150">
        <v>57.03</v>
      </c>
      <c r="U163" s="147">
        <v>267</v>
      </c>
      <c r="V163" s="148">
        <f t="shared" si="13"/>
        <v>135</v>
      </c>
      <c r="W163" s="149">
        <v>150.47</v>
      </c>
      <c r="X163" s="151">
        <v>267</v>
      </c>
      <c r="Y163" s="148">
        <f t="shared" si="14"/>
        <v>156</v>
      </c>
    </row>
    <row r="164" spans="1:25" s="23" customFormat="1" ht="18" customHeight="1">
      <c r="A164" s="152" t="s">
        <v>291</v>
      </c>
      <c r="B164" s="153">
        <v>30.19</v>
      </c>
      <c r="C164" s="154">
        <v>8.16</v>
      </c>
      <c r="D164" s="155">
        <v>20.12</v>
      </c>
      <c r="E164" s="155">
        <v>39.299999999999997</v>
      </c>
      <c r="F164" s="156">
        <v>57</v>
      </c>
      <c r="G164" s="157">
        <f t="shared" si="10"/>
        <v>180</v>
      </c>
      <c r="H164" s="158">
        <v>23.07</v>
      </c>
      <c r="I164" s="155">
        <v>7.99</v>
      </c>
      <c r="J164" s="155">
        <v>31.06</v>
      </c>
      <c r="K164" s="156">
        <v>57</v>
      </c>
      <c r="L164" s="157">
        <f t="shared" si="11"/>
        <v>152</v>
      </c>
      <c r="M164" s="158">
        <v>21.26</v>
      </c>
      <c r="N164" s="159">
        <v>3.76</v>
      </c>
      <c r="O164" s="159">
        <v>25.03</v>
      </c>
      <c r="P164" s="156">
        <v>57</v>
      </c>
      <c r="Q164" s="157">
        <f t="shared" si="12"/>
        <v>136</v>
      </c>
      <c r="R164" s="158">
        <v>33.04</v>
      </c>
      <c r="S164" s="159">
        <v>25.04</v>
      </c>
      <c r="T164" s="159">
        <v>58.07</v>
      </c>
      <c r="U164" s="156">
        <v>27</v>
      </c>
      <c r="V164" s="157">
        <f t="shared" si="13"/>
        <v>123</v>
      </c>
      <c r="W164" s="158">
        <v>150.22999999999999</v>
      </c>
      <c r="X164" s="160">
        <v>27</v>
      </c>
      <c r="Y164" s="157">
        <f t="shared" si="14"/>
        <v>157</v>
      </c>
    </row>
    <row r="165" spans="1:25" s="23" customFormat="1" ht="18" customHeight="1">
      <c r="A165" s="152" t="s">
        <v>313</v>
      </c>
      <c r="B165" s="153">
        <v>32.409999999999997</v>
      </c>
      <c r="C165" s="154">
        <v>9.31</v>
      </c>
      <c r="D165" s="155">
        <v>24.69</v>
      </c>
      <c r="E165" s="155">
        <v>45.55</v>
      </c>
      <c r="F165" s="156">
        <v>54</v>
      </c>
      <c r="G165" s="157">
        <f t="shared" si="10"/>
        <v>125</v>
      </c>
      <c r="H165" s="158">
        <v>21.11</v>
      </c>
      <c r="I165" s="155">
        <v>6.65</v>
      </c>
      <c r="J165" s="155">
        <v>27.76</v>
      </c>
      <c r="K165" s="156">
        <v>54</v>
      </c>
      <c r="L165" s="157">
        <f t="shared" si="11"/>
        <v>170</v>
      </c>
      <c r="M165" s="158">
        <v>19.149999999999999</v>
      </c>
      <c r="N165" s="159">
        <v>3.84</v>
      </c>
      <c r="O165" s="159">
        <v>22.99</v>
      </c>
      <c r="P165" s="156">
        <v>52</v>
      </c>
      <c r="Q165" s="157">
        <f t="shared" si="12"/>
        <v>159</v>
      </c>
      <c r="R165" s="158">
        <v>33.83</v>
      </c>
      <c r="S165" s="159">
        <v>21.5</v>
      </c>
      <c r="T165" s="159">
        <v>55.33</v>
      </c>
      <c r="U165" s="156">
        <v>46</v>
      </c>
      <c r="V165" s="157">
        <f t="shared" si="13"/>
        <v>153</v>
      </c>
      <c r="W165" s="158">
        <v>149.74</v>
      </c>
      <c r="X165" s="160">
        <v>46</v>
      </c>
      <c r="Y165" s="157">
        <f t="shared" si="14"/>
        <v>158</v>
      </c>
    </row>
    <row r="166" spans="1:25" s="23" customFormat="1" ht="18" customHeight="1">
      <c r="A166" s="152" t="s">
        <v>50</v>
      </c>
      <c r="B166" s="153">
        <v>30.99</v>
      </c>
      <c r="C166" s="154">
        <v>9.59</v>
      </c>
      <c r="D166" s="155">
        <v>18.39</v>
      </c>
      <c r="E166" s="155">
        <v>38.68</v>
      </c>
      <c r="F166" s="156">
        <v>140</v>
      </c>
      <c r="G166" s="157">
        <f t="shared" si="10"/>
        <v>184</v>
      </c>
      <c r="H166" s="158">
        <v>21.56</v>
      </c>
      <c r="I166" s="155">
        <v>6.39</v>
      </c>
      <c r="J166" s="155">
        <v>27.94</v>
      </c>
      <c r="K166" s="156">
        <v>140</v>
      </c>
      <c r="L166" s="157">
        <f t="shared" si="11"/>
        <v>169</v>
      </c>
      <c r="M166" s="158">
        <v>21.77</v>
      </c>
      <c r="N166" s="159">
        <v>3.66</v>
      </c>
      <c r="O166" s="159">
        <v>25.43</v>
      </c>
      <c r="P166" s="156">
        <v>138</v>
      </c>
      <c r="Q166" s="157">
        <f t="shared" si="12"/>
        <v>132</v>
      </c>
      <c r="R166" s="158">
        <v>35.119999999999997</v>
      </c>
      <c r="S166" s="159">
        <v>21.29</v>
      </c>
      <c r="T166" s="159">
        <v>56.41</v>
      </c>
      <c r="U166" s="156">
        <v>138</v>
      </c>
      <c r="V166" s="157">
        <f t="shared" si="13"/>
        <v>143</v>
      </c>
      <c r="W166" s="158">
        <v>149.1</v>
      </c>
      <c r="X166" s="160">
        <v>138</v>
      </c>
      <c r="Y166" s="157">
        <f t="shared" si="14"/>
        <v>159</v>
      </c>
    </row>
    <row r="167" spans="1:25" s="23" customFormat="1" ht="18" customHeight="1" thickBot="1">
      <c r="A167" s="172" t="s">
        <v>324</v>
      </c>
      <c r="B167" s="173">
        <v>31.39</v>
      </c>
      <c r="C167" s="174">
        <v>9.0299999999999994</v>
      </c>
      <c r="D167" s="175">
        <v>19.62</v>
      </c>
      <c r="E167" s="175">
        <v>39.83</v>
      </c>
      <c r="F167" s="176">
        <v>321</v>
      </c>
      <c r="G167" s="177">
        <f t="shared" si="10"/>
        <v>178</v>
      </c>
      <c r="H167" s="178">
        <v>22.1</v>
      </c>
      <c r="I167" s="175">
        <v>6.92</v>
      </c>
      <c r="J167" s="175">
        <v>29.02</v>
      </c>
      <c r="K167" s="176">
        <v>318</v>
      </c>
      <c r="L167" s="177">
        <f t="shared" si="11"/>
        <v>163</v>
      </c>
      <c r="M167" s="178">
        <v>19.329999999999998</v>
      </c>
      <c r="N167" s="179">
        <v>3.55</v>
      </c>
      <c r="O167" s="179">
        <v>22.87</v>
      </c>
      <c r="P167" s="176">
        <v>317</v>
      </c>
      <c r="Q167" s="177">
        <f t="shared" si="12"/>
        <v>160</v>
      </c>
      <c r="R167" s="178">
        <v>34.229999999999997</v>
      </c>
      <c r="S167" s="179">
        <v>23.18</v>
      </c>
      <c r="T167" s="179">
        <v>57.41</v>
      </c>
      <c r="U167" s="176">
        <v>320</v>
      </c>
      <c r="V167" s="177">
        <f t="shared" si="13"/>
        <v>129</v>
      </c>
      <c r="W167" s="178">
        <v>148.72</v>
      </c>
      <c r="X167" s="180">
        <v>320</v>
      </c>
      <c r="Y167" s="177">
        <f t="shared" si="14"/>
        <v>160</v>
      </c>
    </row>
    <row r="168" spans="1:25" s="23" customFormat="1" ht="18" customHeight="1">
      <c r="A168" s="143" t="s">
        <v>322</v>
      </c>
      <c r="B168" s="144">
        <v>30.55</v>
      </c>
      <c r="C168" s="145">
        <v>8.91</v>
      </c>
      <c r="D168" s="146">
        <v>20.62</v>
      </c>
      <c r="E168" s="146">
        <v>40.35</v>
      </c>
      <c r="F168" s="147">
        <v>153</v>
      </c>
      <c r="G168" s="148">
        <f t="shared" si="10"/>
        <v>174</v>
      </c>
      <c r="H168" s="149">
        <v>21.12</v>
      </c>
      <c r="I168" s="146">
        <v>5.31</v>
      </c>
      <c r="J168" s="146">
        <v>26.42</v>
      </c>
      <c r="K168" s="147">
        <v>152</v>
      </c>
      <c r="L168" s="148">
        <f t="shared" si="11"/>
        <v>177</v>
      </c>
      <c r="M168" s="149">
        <v>19.63</v>
      </c>
      <c r="N168" s="150">
        <v>3.41</v>
      </c>
      <c r="O168" s="150">
        <v>23.04</v>
      </c>
      <c r="P168" s="147">
        <v>142</v>
      </c>
      <c r="Q168" s="148">
        <f t="shared" si="12"/>
        <v>158</v>
      </c>
      <c r="R168" s="149">
        <v>33.53</v>
      </c>
      <c r="S168" s="150">
        <v>21.87</v>
      </c>
      <c r="T168" s="150">
        <v>55.4</v>
      </c>
      <c r="U168" s="147">
        <v>140</v>
      </c>
      <c r="V168" s="148">
        <f t="shared" si="13"/>
        <v>152</v>
      </c>
      <c r="W168" s="149">
        <v>148.26</v>
      </c>
      <c r="X168" s="151">
        <v>140</v>
      </c>
      <c r="Y168" s="148">
        <f t="shared" si="14"/>
        <v>161</v>
      </c>
    </row>
    <row r="169" spans="1:25" s="23" customFormat="1" ht="18" customHeight="1">
      <c r="A169" s="152" t="s">
        <v>319</v>
      </c>
      <c r="B169" s="153">
        <v>34.29</v>
      </c>
      <c r="C169" s="154">
        <v>9.6999999999999993</v>
      </c>
      <c r="D169" s="155">
        <v>19.12</v>
      </c>
      <c r="E169" s="155">
        <v>41.12</v>
      </c>
      <c r="F169" s="156">
        <v>67</v>
      </c>
      <c r="G169" s="157">
        <f t="shared" si="10"/>
        <v>167</v>
      </c>
      <c r="H169" s="158">
        <v>22.09</v>
      </c>
      <c r="I169" s="155">
        <v>7.4</v>
      </c>
      <c r="J169" s="155">
        <v>29.49</v>
      </c>
      <c r="K169" s="156">
        <v>67</v>
      </c>
      <c r="L169" s="157">
        <f t="shared" si="11"/>
        <v>160</v>
      </c>
      <c r="M169" s="158">
        <v>19.55</v>
      </c>
      <c r="N169" s="159">
        <v>3.65</v>
      </c>
      <c r="O169" s="159">
        <v>23.2</v>
      </c>
      <c r="P169" s="156">
        <v>67</v>
      </c>
      <c r="Q169" s="157">
        <f t="shared" si="12"/>
        <v>156</v>
      </c>
      <c r="R169" s="158">
        <v>34.06</v>
      </c>
      <c r="S169" s="159">
        <v>19.809999999999999</v>
      </c>
      <c r="T169" s="159">
        <v>53.87</v>
      </c>
      <c r="U169" s="156">
        <v>67</v>
      </c>
      <c r="V169" s="157">
        <f t="shared" si="13"/>
        <v>165</v>
      </c>
      <c r="W169" s="158">
        <v>147.66999999999999</v>
      </c>
      <c r="X169" s="160">
        <v>67</v>
      </c>
      <c r="Y169" s="157">
        <f t="shared" si="14"/>
        <v>162</v>
      </c>
    </row>
    <row r="170" spans="1:25" s="23" customFormat="1" ht="18" customHeight="1">
      <c r="A170" s="152" t="s">
        <v>308</v>
      </c>
      <c r="B170" s="153">
        <v>31.51</v>
      </c>
      <c r="C170" s="154">
        <v>8.58</v>
      </c>
      <c r="D170" s="155">
        <v>20.32</v>
      </c>
      <c r="E170" s="155">
        <v>40.369999999999997</v>
      </c>
      <c r="F170" s="156">
        <v>278</v>
      </c>
      <c r="G170" s="157">
        <f t="shared" si="10"/>
        <v>173</v>
      </c>
      <c r="H170" s="158">
        <v>20.43</v>
      </c>
      <c r="I170" s="155">
        <v>8.0299999999999994</v>
      </c>
      <c r="J170" s="155">
        <v>28.46</v>
      </c>
      <c r="K170" s="156">
        <v>276</v>
      </c>
      <c r="L170" s="157">
        <f t="shared" si="11"/>
        <v>165</v>
      </c>
      <c r="M170" s="158">
        <v>20.03</v>
      </c>
      <c r="N170" s="159">
        <v>3.46</v>
      </c>
      <c r="O170" s="159">
        <v>23.49</v>
      </c>
      <c r="P170" s="156">
        <v>274</v>
      </c>
      <c r="Q170" s="157">
        <f t="shared" si="12"/>
        <v>151</v>
      </c>
      <c r="R170" s="158">
        <v>34.04</v>
      </c>
      <c r="S170" s="159">
        <v>21.14</v>
      </c>
      <c r="T170" s="159">
        <v>55.18</v>
      </c>
      <c r="U170" s="156">
        <v>274</v>
      </c>
      <c r="V170" s="157">
        <f t="shared" si="13"/>
        <v>156</v>
      </c>
      <c r="W170" s="158">
        <v>147.61000000000001</v>
      </c>
      <c r="X170" s="160">
        <v>274</v>
      </c>
      <c r="Y170" s="157">
        <f t="shared" si="14"/>
        <v>163</v>
      </c>
    </row>
    <row r="171" spans="1:25" s="23" customFormat="1" ht="18" customHeight="1">
      <c r="A171" s="152" t="s">
        <v>327</v>
      </c>
      <c r="B171" s="153">
        <v>31.62</v>
      </c>
      <c r="C171" s="154">
        <v>8.3699999999999992</v>
      </c>
      <c r="D171" s="155">
        <v>21.3</v>
      </c>
      <c r="E171" s="155">
        <v>41.29</v>
      </c>
      <c r="F171" s="156">
        <v>63</v>
      </c>
      <c r="G171" s="157">
        <f t="shared" si="10"/>
        <v>165</v>
      </c>
      <c r="H171" s="158">
        <v>20.94</v>
      </c>
      <c r="I171" s="155">
        <v>6.59</v>
      </c>
      <c r="J171" s="155">
        <v>27.52</v>
      </c>
      <c r="K171" s="156">
        <v>63</v>
      </c>
      <c r="L171" s="157">
        <f t="shared" si="11"/>
        <v>171</v>
      </c>
      <c r="M171" s="158">
        <v>18.559999999999999</v>
      </c>
      <c r="N171" s="159">
        <v>3.36</v>
      </c>
      <c r="O171" s="159">
        <v>21.91</v>
      </c>
      <c r="P171" s="156">
        <v>63</v>
      </c>
      <c r="Q171" s="157">
        <f t="shared" si="12"/>
        <v>166</v>
      </c>
      <c r="R171" s="158">
        <v>34.32</v>
      </c>
      <c r="S171" s="159">
        <v>22.7</v>
      </c>
      <c r="T171" s="159">
        <v>57.02</v>
      </c>
      <c r="U171" s="156">
        <v>44</v>
      </c>
      <c r="V171" s="157">
        <f t="shared" si="13"/>
        <v>136</v>
      </c>
      <c r="W171" s="158">
        <v>146.86000000000001</v>
      </c>
      <c r="X171" s="160">
        <v>44</v>
      </c>
      <c r="Y171" s="157">
        <f t="shared" si="14"/>
        <v>164</v>
      </c>
    </row>
    <row r="172" spans="1:25" s="23" customFormat="1" ht="18" customHeight="1" thickBot="1">
      <c r="A172" s="172" t="s">
        <v>314</v>
      </c>
      <c r="B172" s="173">
        <v>29.8</v>
      </c>
      <c r="C172" s="174">
        <v>7.63</v>
      </c>
      <c r="D172" s="175">
        <v>21.49</v>
      </c>
      <c r="E172" s="175">
        <v>40.200000000000003</v>
      </c>
      <c r="F172" s="176">
        <v>242</v>
      </c>
      <c r="G172" s="177">
        <f t="shared" si="10"/>
        <v>176</v>
      </c>
      <c r="H172" s="178">
        <v>22.78</v>
      </c>
      <c r="I172" s="175">
        <v>6.95</v>
      </c>
      <c r="J172" s="175">
        <v>29.73</v>
      </c>
      <c r="K172" s="176">
        <v>240</v>
      </c>
      <c r="L172" s="177">
        <f t="shared" si="11"/>
        <v>157</v>
      </c>
      <c r="M172" s="178">
        <v>21.56</v>
      </c>
      <c r="N172" s="179">
        <v>3.54</v>
      </c>
      <c r="O172" s="179">
        <v>25.11</v>
      </c>
      <c r="P172" s="176">
        <v>242</v>
      </c>
      <c r="Q172" s="177">
        <f t="shared" si="12"/>
        <v>135</v>
      </c>
      <c r="R172" s="178">
        <v>32.71</v>
      </c>
      <c r="S172" s="179">
        <v>18.64</v>
      </c>
      <c r="T172" s="179">
        <v>51.34</v>
      </c>
      <c r="U172" s="176">
        <v>241</v>
      </c>
      <c r="V172" s="177">
        <f t="shared" si="13"/>
        <v>181</v>
      </c>
      <c r="W172" s="178">
        <v>146.41999999999999</v>
      </c>
      <c r="X172" s="180">
        <v>241</v>
      </c>
      <c r="Y172" s="177">
        <f t="shared" si="14"/>
        <v>165</v>
      </c>
    </row>
    <row r="173" spans="1:25" s="23" customFormat="1" ht="18" customHeight="1">
      <c r="A173" s="143" t="s">
        <v>256</v>
      </c>
      <c r="B173" s="144">
        <v>31.16</v>
      </c>
      <c r="C173" s="145">
        <v>9.07</v>
      </c>
      <c r="D173" s="146">
        <v>21.33</v>
      </c>
      <c r="E173" s="146">
        <v>41.45</v>
      </c>
      <c r="F173" s="147">
        <v>111</v>
      </c>
      <c r="G173" s="148">
        <f t="shared" si="10"/>
        <v>163</v>
      </c>
      <c r="H173" s="149">
        <v>28.33</v>
      </c>
      <c r="I173" s="146">
        <v>9.41</v>
      </c>
      <c r="J173" s="146">
        <v>37.75</v>
      </c>
      <c r="K173" s="147">
        <v>111</v>
      </c>
      <c r="L173" s="148">
        <f t="shared" si="11"/>
        <v>112</v>
      </c>
      <c r="M173" s="149">
        <v>18.87</v>
      </c>
      <c r="N173" s="150">
        <v>3.49</v>
      </c>
      <c r="O173" s="150">
        <v>22.36</v>
      </c>
      <c r="P173" s="147">
        <v>109</v>
      </c>
      <c r="Q173" s="148">
        <f t="shared" si="12"/>
        <v>163</v>
      </c>
      <c r="R173" s="149">
        <v>32.979999999999997</v>
      </c>
      <c r="S173" s="150">
        <v>21.12</v>
      </c>
      <c r="T173" s="150">
        <v>54.11</v>
      </c>
      <c r="U173" s="147">
        <v>65</v>
      </c>
      <c r="V173" s="148">
        <f t="shared" si="13"/>
        <v>163</v>
      </c>
      <c r="W173" s="149">
        <v>145.27000000000001</v>
      </c>
      <c r="X173" s="151">
        <v>65</v>
      </c>
      <c r="Y173" s="148">
        <f t="shared" si="14"/>
        <v>166</v>
      </c>
    </row>
    <row r="174" spans="1:25" s="23" customFormat="1" ht="18" customHeight="1">
      <c r="A174" s="152" t="s">
        <v>218</v>
      </c>
      <c r="B174" s="153">
        <v>31.38</v>
      </c>
      <c r="C174" s="154">
        <v>6.95</v>
      </c>
      <c r="D174" s="155">
        <v>24.3</v>
      </c>
      <c r="E174" s="155">
        <v>43.47</v>
      </c>
      <c r="F174" s="156">
        <v>264</v>
      </c>
      <c r="G174" s="157">
        <f t="shared" si="10"/>
        <v>144</v>
      </c>
      <c r="H174" s="158">
        <v>25.61</v>
      </c>
      <c r="I174" s="155">
        <v>8.18</v>
      </c>
      <c r="J174" s="155">
        <v>33.79</v>
      </c>
      <c r="K174" s="156">
        <v>263</v>
      </c>
      <c r="L174" s="157">
        <f t="shared" si="11"/>
        <v>134</v>
      </c>
      <c r="M174" s="158">
        <v>20.03</v>
      </c>
      <c r="N174" s="159">
        <v>3.25</v>
      </c>
      <c r="O174" s="159">
        <v>23.28</v>
      </c>
      <c r="P174" s="156">
        <v>251</v>
      </c>
      <c r="Q174" s="157">
        <f t="shared" si="12"/>
        <v>155</v>
      </c>
      <c r="R174" s="158">
        <v>33.799999999999997</v>
      </c>
      <c r="S174" s="159">
        <v>19.41</v>
      </c>
      <c r="T174" s="159">
        <v>53.21</v>
      </c>
      <c r="U174" s="156">
        <v>198</v>
      </c>
      <c r="V174" s="157">
        <f t="shared" si="13"/>
        <v>169</v>
      </c>
      <c r="W174" s="158">
        <v>145.24</v>
      </c>
      <c r="X174" s="160">
        <v>198</v>
      </c>
      <c r="Y174" s="157">
        <f t="shared" si="14"/>
        <v>167</v>
      </c>
    </row>
    <row r="175" spans="1:25" s="23" customFormat="1" ht="18" customHeight="1">
      <c r="A175" s="152" t="s">
        <v>325</v>
      </c>
      <c r="B175" s="153">
        <v>30.92</v>
      </c>
      <c r="C175" s="154">
        <v>11</v>
      </c>
      <c r="D175" s="155">
        <v>21.52</v>
      </c>
      <c r="E175" s="155">
        <v>42.48</v>
      </c>
      <c r="F175" s="156">
        <v>23</v>
      </c>
      <c r="G175" s="157">
        <f t="shared" si="10"/>
        <v>159</v>
      </c>
      <c r="H175" s="158">
        <v>21.05</v>
      </c>
      <c r="I175" s="155">
        <v>4.7300000000000004</v>
      </c>
      <c r="J175" s="155">
        <v>25.78</v>
      </c>
      <c r="K175" s="156">
        <v>20</v>
      </c>
      <c r="L175" s="157">
        <f t="shared" si="11"/>
        <v>180</v>
      </c>
      <c r="M175" s="158">
        <v>13.65</v>
      </c>
      <c r="N175" s="159">
        <v>3.35</v>
      </c>
      <c r="O175" s="159">
        <v>17</v>
      </c>
      <c r="P175" s="156">
        <v>23</v>
      </c>
      <c r="Q175" s="157">
        <f t="shared" si="12"/>
        <v>196</v>
      </c>
      <c r="R175" s="158">
        <v>36.89</v>
      </c>
      <c r="S175" s="159">
        <v>24.28</v>
      </c>
      <c r="T175" s="159">
        <v>61.17</v>
      </c>
      <c r="U175" s="156">
        <v>18</v>
      </c>
      <c r="V175" s="157">
        <f t="shared" si="13"/>
        <v>88</v>
      </c>
      <c r="W175" s="158">
        <v>144.66999999999999</v>
      </c>
      <c r="X175" s="160">
        <v>18</v>
      </c>
      <c r="Y175" s="157">
        <f t="shared" si="14"/>
        <v>168</v>
      </c>
    </row>
    <row r="176" spans="1:25" s="23" customFormat="1" ht="18" customHeight="1">
      <c r="A176" s="152" t="s">
        <v>321</v>
      </c>
      <c r="B176" s="153">
        <v>29.5</v>
      </c>
      <c r="C176" s="154">
        <v>7.94</v>
      </c>
      <c r="D176" s="155">
        <v>19.14</v>
      </c>
      <c r="E176" s="155">
        <v>37.86</v>
      </c>
      <c r="F176" s="156">
        <v>35</v>
      </c>
      <c r="G176" s="157">
        <f t="shared" si="10"/>
        <v>189</v>
      </c>
      <c r="H176" s="158">
        <v>29.91</v>
      </c>
      <c r="I176" s="155">
        <v>11.37</v>
      </c>
      <c r="J176" s="155">
        <v>41.29</v>
      </c>
      <c r="K176" s="156">
        <v>35</v>
      </c>
      <c r="L176" s="157">
        <f t="shared" si="11"/>
        <v>89</v>
      </c>
      <c r="M176" s="158">
        <v>16.600000000000001</v>
      </c>
      <c r="N176" s="159">
        <v>3.06</v>
      </c>
      <c r="O176" s="159">
        <v>19.66</v>
      </c>
      <c r="P176" s="156">
        <v>35</v>
      </c>
      <c r="Q176" s="157">
        <f t="shared" si="12"/>
        <v>180</v>
      </c>
      <c r="R176" s="158">
        <v>31.2</v>
      </c>
      <c r="S176" s="159">
        <v>14.26</v>
      </c>
      <c r="T176" s="159">
        <v>45.46</v>
      </c>
      <c r="U176" s="156">
        <v>35</v>
      </c>
      <c r="V176" s="157">
        <f t="shared" si="13"/>
        <v>201</v>
      </c>
      <c r="W176" s="158">
        <v>144.27000000000001</v>
      </c>
      <c r="X176" s="160">
        <v>35</v>
      </c>
      <c r="Y176" s="157">
        <f t="shared" si="14"/>
        <v>169</v>
      </c>
    </row>
    <row r="177" spans="1:25" s="23" customFormat="1" ht="18" customHeight="1" thickBot="1">
      <c r="A177" s="172" t="s">
        <v>312</v>
      </c>
      <c r="B177" s="173">
        <v>32.4</v>
      </c>
      <c r="C177" s="174">
        <v>10.41</v>
      </c>
      <c r="D177" s="175">
        <v>21.77</v>
      </c>
      <c r="E177" s="175">
        <v>43.18</v>
      </c>
      <c r="F177" s="176">
        <v>139</v>
      </c>
      <c r="G177" s="177">
        <f t="shared" si="10"/>
        <v>151</v>
      </c>
      <c r="H177" s="178">
        <v>20.32</v>
      </c>
      <c r="I177" s="175">
        <v>5.57</v>
      </c>
      <c r="J177" s="175">
        <v>25.89</v>
      </c>
      <c r="K177" s="176">
        <v>139</v>
      </c>
      <c r="L177" s="177">
        <f t="shared" si="11"/>
        <v>179</v>
      </c>
      <c r="M177" s="178">
        <v>20.84</v>
      </c>
      <c r="N177" s="179">
        <v>3.87</v>
      </c>
      <c r="O177" s="179">
        <v>24.72</v>
      </c>
      <c r="P177" s="176">
        <v>135</v>
      </c>
      <c r="Q177" s="177">
        <f t="shared" si="12"/>
        <v>139</v>
      </c>
      <c r="R177" s="178">
        <v>32.299999999999997</v>
      </c>
      <c r="S177" s="179">
        <v>18.62</v>
      </c>
      <c r="T177" s="179">
        <v>50.92</v>
      </c>
      <c r="U177" s="176">
        <v>138</v>
      </c>
      <c r="V177" s="177">
        <f t="shared" si="13"/>
        <v>184</v>
      </c>
      <c r="W177" s="178">
        <v>144.21</v>
      </c>
      <c r="X177" s="180">
        <v>138</v>
      </c>
      <c r="Y177" s="177">
        <f t="shared" si="14"/>
        <v>170</v>
      </c>
    </row>
    <row r="178" spans="1:25" s="23" customFormat="1" ht="18" customHeight="1">
      <c r="A178" s="143" t="s">
        <v>310</v>
      </c>
      <c r="B178" s="144">
        <v>33.53</v>
      </c>
      <c r="C178" s="145">
        <v>7.53</v>
      </c>
      <c r="D178" s="146">
        <v>19.809999999999999</v>
      </c>
      <c r="E178" s="146">
        <v>40.340000000000003</v>
      </c>
      <c r="F178" s="147">
        <v>121</v>
      </c>
      <c r="G178" s="148">
        <f t="shared" si="10"/>
        <v>175</v>
      </c>
      <c r="H178" s="149">
        <v>25.23</v>
      </c>
      <c r="I178" s="146">
        <v>7.91</v>
      </c>
      <c r="J178" s="146">
        <v>33.14</v>
      </c>
      <c r="K178" s="147">
        <v>117</v>
      </c>
      <c r="L178" s="148">
        <f t="shared" si="11"/>
        <v>140</v>
      </c>
      <c r="M178" s="149">
        <v>20.440000000000001</v>
      </c>
      <c r="N178" s="150">
        <v>3.28</v>
      </c>
      <c r="O178" s="150">
        <v>23.72</v>
      </c>
      <c r="P178" s="147">
        <v>120</v>
      </c>
      <c r="Q178" s="148">
        <f t="shared" si="12"/>
        <v>148</v>
      </c>
      <c r="R178" s="149">
        <v>32.79</v>
      </c>
      <c r="S178" s="150">
        <v>17.86</v>
      </c>
      <c r="T178" s="150">
        <v>50.65</v>
      </c>
      <c r="U178" s="147">
        <v>114</v>
      </c>
      <c r="V178" s="148">
        <f t="shared" si="13"/>
        <v>186</v>
      </c>
      <c r="W178" s="149">
        <v>142.86000000000001</v>
      </c>
      <c r="X178" s="151">
        <v>114</v>
      </c>
      <c r="Y178" s="148">
        <f t="shared" si="14"/>
        <v>171</v>
      </c>
    </row>
    <row r="179" spans="1:25" s="23" customFormat="1" ht="18" customHeight="1">
      <c r="A179" s="152" t="s">
        <v>363</v>
      </c>
      <c r="B179" s="153">
        <v>27.49</v>
      </c>
      <c r="C179" s="154">
        <v>10.71</v>
      </c>
      <c r="D179" s="155">
        <v>25.29</v>
      </c>
      <c r="E179" s="155">
        <v>44.39</v>
      </c>
      <c r="F179" s="156">
        <v>7</v>
      </c>
      <c r="G179" s="157">
        <f t="shared" si="10"/>
        <v>137</v>
      </c>
      <c r="H179" s="158">
        <v>23</v>
      </c>
      <c r="I179" s="155">
        <v>8.36</v>
      </c>
      <c r="J179" s="155">
        <v>31.36</v>
      </c>
      <c r="K179" s="156">
        <v>7</v>
      </c>
      <c r="L179" s="157">
        <f t="shared" si="11"/>
        <v>148</v>
      </c>
      <c r="M179" s="158">
        <v>10.71</v>
      </c>
      <c r="N179" s="159">
        <v>3.57</v>
      </c>
      <c r="O179" s="159">
        <v>14.29</v>
      </c>
      <c r="P179" s="156">
        <v>7</v>
      </c>
      <c r="Q179" s="157">
        <f t="shared" si="12"/>
        <v>208</v>
      </c>
      <c r="R179" s="158">
        <v>29.71</v>
      </c>
      <c r="S179" s="159">
        <v>21.43</v>
      </c>
      <c r="T179" s="159">
        <v>51.14</v>
      </c>
      <c r="U179" s="156">
        <v>7</v>
      </c>
      <c r="V179" s="157">
        <f t="shared" si="13"/>
        <v>182</v>
      </c>
      <c r="W179" s="158">
        <v>141.16999999999999</v>
      </c>
      <c r="X179" s="160">
        <v>7</v>
      </c>
      <c r="Y179" s="157">
        <f t="shared" si="14"/>
        <v>172</v>
      </c>
    </row>
    <row r="180" spans="1:25" s="23" customFormat="1" ht="18" customHeight="1">
      <c r="A180" s="152" t="s">
        <v>279</v>
      </c>
      <c r="B180" s="153">
        <v>30.95</v>
      </c>
      <c r="C180" s="154">
        <v>10.130000000000001</v>
      </c>
      <c r="D180" s="155">
        <v>20.52</v>
      </c>
      <c r="E180" s="155">
        <v>41.06</v>
      </c>
      <c r="F180" s="156">
        <v>31</v>
      </c>
      <c r="G180" s="157">
        <f t="shared" si="10"/>
        <v>169</v>
      </c>
      <c r="H180" s="158">
        <v>18.739999999999998</v>
      </c>
      <c r="I180" s="155">
        <v>5.19</v>
      </c>
      <c r="J180" s="155">
        <v>23.94</v>
      </c>
      <c r="K180" s="156">
        <v>31</v>
      </c>
      <c r="L180" s="157">
        <f t="shared" si="11"/>
        <v>189</v>
      </c>
      <c r="M180" s="158">
        <v>16.739999999999998</v>
      </c>
      <c r="N180" s="159">
        <v>3.08</v>
      </c>
      <c r="O180" s="159">
        <v>19.82</v>
      </c>
      <c r="P180" s="156">
        <v>31</v>
      </c>
      <c r="Q180" s="157">
        <f t="shared" si="12"/>
        <v>178</v>
      </c>
      <c r="R180" s="158">
        <v>33.549999999999997</v>
      </c>
      <c r="S180" s="159">
        <v>22.29</v>
      </c>
      <c r="T180" s="159">
        <v>55.84</v>
      </c>
      <c r="U180" s="156">
        <v>31</v>
      </c>
      <c r="V180" s="157">
        <f t="shared" si="13"/>
        <v>147</v>
      </c>
      <c r="W180" s="158">
        <v>140.65</v>
      </c>
      <c r="X180" s="160">
        <v>31</v>
      </c>
      <c r="Y180" s="157">
        <f t="shared" si="14"/>
        <v>173</v>
      </c>
    </row>
    <row r="181" spans="1:25" s="23" customFormat="1" ht="18" customHeight="1">
      <c r="A181" s="152" t="s">
        <v>309</v>
      </c>
      <c r="B181" s="153">
        <v>28.99</v>
      </c>
      <c r="C181" s="154">
        <v>7.2</v>
      </c>
      <c r="D181" s="155">
        <v>26.45</v>
      </c>
      <c r="E181" s="155">
        <v>44.55</v>
      </c>
      <c r="F181" s="156">
        <v>95</v>
      </c>
      <c r="G181" s="157">
        <f t="shared" si="10"/>
        <v>136</v>
      </c>
      <c r="H181" s="158">
        <v>18.25</v>
      </c>
      <c r="I181" s="155">
        <v>3.45</v>
      </c>
      <c r="J181" s="155">
        <v>21.71</v>
      </c>
      <c r="K181" s="156">
        <v>95</v>
      </c>
      <c r="L181" s="157">
        <f t="shared" si="11"/>
        <v>195</v>
      </c>
      <c r="M181" s="158">
        <v>16.43</v>
      </c>
      <c r="N181" s="159">
        <v>3.09</v>
      </c>
      <c r="O181" s="159">
        <v>19.52</v>
      </c>
      <c r="P181" s="156">
        <v>94</v>
      </c>
      <c r="Q181" s="157">
        <f t="shared" si="12"/>
        <v>181</v>
      </c>
      <c r="R181" s="158">
        <v>32.950000000000003</v>
      </c>
      <c r="S181" s="159">
        <v>20.11</v>
      </c>
      <c r="T181" s="159">
        <v>53.07</v>
      </c>
      <c r="U181" s="156">
        <v>88</v>
      </c>
      <c r="V181" s="157">
        <f t="shared" si="13"/>
        <v>171</v>
      </c>
      <c r="W181" s="158">
        <v>139.44</v>
      </c>
      <c r="X181" s="160">
        <v>88</v>
      </c>
      <c r="Y181" s="157">
        <f t="shared" si="14"/>
        <v>174</v>
      </c>
    </row>
    <row r="182" spans="1:25" s="23" customFormat="1" ht="18" customHeight="1" thickBot="1">
      <c r="A182" s="172" t="s">
        <v>323</v>
      </c>
      <c r="B182" s="173">
        <v>33</v>
      </c>
      <c r="C182" s="174">
        <v>7.88</v>
      </c>
      <c r="D182" s="175">
        <v>18</v>
      </c>
      <c r="E182" s="175">
        <v>38.44</v>
      </c>
      <c r="F182" s="176">
        <v>8</v>
      </c>
      <c r="G182" s="177">
        <f t="shared" si="10"/>
        <v>186</v>
      </c>
      <c r="H182" s="178">
        <v>19.5</v>
      </c>
      <c r="I182" s="175">
        <v>6.06</v>
      </c>
      <c r="J182" s="175">
        <v>25.56</v>
      </c>
      <c r="K182" s="176">
        <v>8</v>
      </c>
      <c r="L182" s="177">
        <f t="shared" si="11"/>
        <v>182</v>
      </c>
      <c r="M182" s="178">
        <v>16</v>
      </c>
      <c r="N182" s="179">
        <v>3.8</v>
      </c>
      <c r="O182" s="179">
        <v>19.8</v>
      </c>
      <c r="P182" s="176">
        <v>8</v>
      </c>
      <c r="Q182" s="177">
        <f t="shared" si="12"/>
        <v>179</v>
      </c>
      <c r="R182" s="178">
        <v>33.25</v>
      </c>
      <c r="S182" s="179">
        <v>22</v>
      </c>
      <c r="T182" s="179">
        <v>55.25</v>
      </c>
      <c r="U182" s="176">
        <v>8</v>
      </c>
      <c r="V182" s="177">
        <f t="shared" si="13"/>
        <v>154</v>
      </c>
      <c r="W182" s="178">
        <v>139.05000000000001</v>
      </c>
      <c r="X182" s="180">
        <v>8</v>
      </c>
      <c r="Y182" s="177">
        <f t="shared" si="14"/>
        <v>175</v>
      </c>
    </row>
    <row r="183" spans="1:25" s="23" customFormat="1" ht="18" customHeight="1">
      <c r="A183" s="143" t="s">
        <v>326</v>
      </c>
      <c r="B183" s="144">
        <v>32.67</v>
      </c>
      <c r="C183" s="145">
        <v>9.06</v>
      </c>
      <c r="D183" s="146">
        <v>24.22</v>
      </c>
      <c r="E183" s="146">
        <v>45.09</v>
      </c>
      <c r="F183" s="147">
        <v>54</v>
      </c>
      <c r="G183" s="148">
        <f t="shared" si="10"/>
        <v>128</v>
      </c>
      <c r="H183" s="149">
        <v>18.760000000000002</v>
      </c>
      <c r="I183" s="146">
        <v>5.49</v>
      </c>
      <c r="J183" s="146">
        <v>24.25</v>
      </c>
      <c r="K183" s="147">
        <v>54</v>
      </c>
      <c r="L183" s="148">
        <f t="shared" si="11"/>
        <v>187</v>
      </c>
      <c r="M183" s="149">
        <v>14.7</v>
      </c>
      <c r="N183" s="150">
        <v>3.05</v>
      </c>
      <c r="O183" s="150">
        <v>17.760000000000002</v>
      </c>
      <c r="P183" s="147">
        <v>54</v>
      </c>
      <c r="Q183" s="148">
        <f t="shared" si="12"/>
        <v>193</v>
      </c>
      <c r="R183" s="149">
        <v>32.520000000000003</v>
      </c>
      <c r="S183" s="150">
        <v>19.02</v>
      </c>
      <c r="T183" s="150">
        <v>51.54</v>
      </c>
      <c r="U183" s="147">
        <v>54</v>
      </c>
      <c r="V183" s="148">
        <f t="shared" si="13"/>
        <v>179</v>
      </c>
      <c r="W183" s="149">
        <v>138.63</v>
      </c>
      <c r="X183" s="151">
        <v>54</v>
      </c>
      <c r="Y183" s="148">
        <f t="shared" si="14"/>
        <v>176</v>
      </c>
    </row>
    <row r="184" spans="1:25" s="23" customFormat="1" ht="18" customHeight="1">
      <c r="A184" s="152" t="s">
        <v>317</v>
      </c>
      <c r="B184" s="153">
        <v>27.9</v>
      </c>
      <c r="C184" s="154">
        <v>7.1</v>
      </c>
      <c r="D184" s="155">
        <v>21.44</v>
      </c>
      <c r="E184" s="155">
        <v>38.94</v>
      </c>
      <c r="F184" s="156">
        <v>79</v>
      </c>
      <c r="G184" s="157">
        <f t="shared" si="10"/>
        <v>182</v>
      </c>
      <c r="H184" s="158">
        <v>19.260000000000002</v>
      </c>
      <c r="I184" s="155">
        <v>3.12</v>
      </c>
      <c r="J184" s="155">
        <v>22.38</v>
      </c>
      <c r="K184" s="156">
        <v>77</v>
      </c>
      <c r="L184" s="157">
        <f t="shared" si="11"/>
        <v>192</v>
      </c>
      <c r="M184" s="158">
        <v>18.670000000000002</v>
      </c>
      <c r="N184" s="159">
        <v>3.7</v>
      </c>
      <c r="O184" s="159">
        <v>22.37</v>
      </c>
      <c r="P184" s="156">
        <v>76</v>
      </c>
      <c r="Q184" s="157">
        <f t="shared" si="12"/>
        <v>162</v>
      </c>
      <c r="R184" s="158">
        <v>34.1</v>
      </c>
      <c r="S184" s="159">
        <v>19.48</v>
      </c>
      <c r="T184" s="159">
        <v>53.57</v>
      </c>
      <c r="U184" s="156">
        <v>63</v>
      </c>
      <c r="V184" s="157">
        <f t="shared" si="13"/>
        <v>167</v>
      </c>
      <c r="W184" s="158">
        <v>138.37</v>
      </c>
      <c r="X184" s="160">
        <v>63</v>
      </c>
      <c r="Y184" s="157">
        <f t="shared" si="14"/>
        <v>177</v>
      </c>
    </row>
    <row r="185" spans="1:25" s="23" customFormat="1" ht="18" customHeight="1">
      <c r="A185" s="152" t="s">
        <v>361</v>
      </c>
      <c r="B185" s="153">
        <v>37.61</v>
      </c>
      <c r="C185" s="154">
        <v>10.61</v>
      </c>
      <c r="D185" s="155">
        <v>24.07</v>
      </c>
      <c r="E185" s="155">
        <v>48.18</v>
      </c>
      <c r="F185" s="156">
        <v>28</v>
      </c>
      <c r="G185" s="157">
        <f t="shared" si="10"/>
        <v>93</v>
      </c>
      <c r="H185" s="158">
        <v>32.21</v>
      </c>
      <c r="I185" s="155">
        <v>12.63</v>
      </c>
      <c r="J185" s="155">
        <v>44.84</v>
      </c>
      <c r="K185" s="156">
        <v>28</v>
      </c>
      <c r="L185" s="157">
        <f t="shared" si="11"/>
        <v>65</v>
      </c>
      <c r="M185" s="158"/>
      <c r="N185" s="159"/>
      <c r="O185" s="159"/>
      <c r="P185" s="156"/>
      <c r="Q185" s="157" t="str">
        <f t="shared" si="12"/>
        <v/>
      </c>
      <c r="R185" s="158">
        <v>27.48</v>
      </c>
      <c r="S185" s="159">
        <v>15.37</v>
      </c>
      <c r="T185" s="159">
        <v>42.85</v>
      </c>
      <c r="U185" s="156">
        <v>27</v>
      </c>
      <c r="V185" s="157">
        <f t="shared" si="13"/>
        <v>205</v>
      </c>
      <c r="W185" s="158">
        <v>137.28</v>
      </c>
      <c r="X185" s="160">
        <v>27</v>
      </c>
      <c r="Y185" s="157">
        <f t="shared" si="14"/>
        <v>178</v>
      </c>
    </row>
    <row r="186" spans="1:25" s="23" customFormat="1" ht="18" customHeight="1">
      <c r="A186" s="152" t="s">
        <v>248</v>
      </c>
      <c r="B186" s="153">
        <v>26.13</v>
      </c>
      <c r="C186" s="154">
        <v>8.27</v>
      </c>
      <c r="D186" s="155">
        <v>23.87</v>
      </c>
      <c r="E186" s="155">
        <v>41.07</v>
      </c>
      <c r="F186" s="156">
        <v>15</v>
      </c>
      <c r="G186" s="157">
        <f t="shared" si="10"/>
        <v>168</v>
      </c>
      <c r="H186" s="158">
        <v>30.62</v>
      </c>
      <c r="I186" s="155">
        <v>13.62</v>
      </c>
      <c r="J186" s="155">
        <v>44.23</v>
      </c>
      <c r="K186" s="156">
        <v>13</v>
      </c>
      <c r="L186" s="157">
        <f t="shared" si="11"/>
        <v>68</v>
      </c>
      <c r="M186" s="158">
        <v>20.059999999999999</v>
      </c>
      <c r="N186" s="159">
        <v>3.31</v>
      </c>
      <c r="O186" s="159">
        <v>23.38</v>
      </c>
      <c r="P186" s="156">
        <v>16</v>
      </c>
      <c r="Q186" s="157">
        <f t="shared" si="12"/>
        <v>153</v>
      </c>
      <c r="R186" s="158">
        <v>33.33</v>
      </c>
      <c r="S186" s="159">
        <v>15.5</v>
      </c>
      <c r="T186" s="159">
        <v>48.83</v>
      </c>
      <c r="U186" s="156">
        <v>12</v>
      </c>
      <c r="V186" s="157">
        <f t="shared" si="13"/>
        <v>192</v>
      </c>
      <c r="W186" s="158">
        <v>137.25</v>
      </c>
      <c r="X186" s="160">
        <v>12</v>
      </c>
      <c r="Y186" s="157">
        <f t="shared" si="14"/>
        <v>179</v>
      </c>
    </row>
    <row r="187" spans="1:25" s="23" customFormat="1" ht="18" customHeight="1" thickBot="1">
      <c r="A187" s="172" t="s">
        <v>340</v>
      </c>
      <c r="B187" s="173">
        <v>27.89</v>
      </c>
      <c r="C187" s="174">
        <v>9.25</v>
      </c>
      <c r="D187" s="175">
        <v>22.29</v>
      </c>
      <c r="E187" s="175">
        <v>40.86</v>
      </c>
      <c r="F187" s="176">
        <v>119</v>
      </c>
      <c r="G187" s="177">
        <f t="shared" si="10"/>
        <v>171</v>
      </c>
      <c r="H187" s="178">
        <v>16.850000000000001</v>
      </c>
      <c r="I187" s="175">
        <v>5.73</v>
      </c>
      <c r="J187" s="175">
        <v>22.58</v>
      </c>
      <c r="K187" s="176">
        <v>119</v>
      </c>
      <c r="L187" s="177">
        <f t="shared" si="11"/>
        <v>191</v>
      </c>
      <c r="M187" s="178">
        <v>15.89</v>
      </c>
      <c r="N187" s="179">
        <v>3.15</v>
      </c>
      <c r="O187" s="179">
        <v>19.04</v>
      </c>
      <c r="P187" s="176">
        <v>118</v>
      </c>
      <c r="Q187" s="177">
        <f t="shared" si="12"/>
        <v>185</v>
      </c>
      <c r="R187" s="178">
        <v>32.26</v>
      </c>
      <c r="S187" s="179">
        <v>20.48</v>
      </c>
      <c r="T187" s="179">
        <v>52.75</v>
      </c>
      <c r="U187" s="176">
        <v>106</v>
      </c>
      <c r="V187" s="177">
        <f t="shared" si="13"/>
        <v>173</v>
      </c>
      <c r="W187" s="178">
        <v>135.94999999999999</v>
      </c>
      <c r="X187" s="180">
        <v>106</v>
      </c>
      <c r="Y187" s="177">
        <f t="shared" si="14"/>
        <v>180</v>
      </c>
    </row>
    <row r="188" spans="1:25" s="23" customFormat="1" ht="18" customHeight="1">
      <c r="A188" s="143" t="s">
        <v>315</v>
      </c>
      <c r="B188" s="144">
        <v>29.61</v>
      </c>
      <c r="C188" s="145">
        <v>8.89</v>
      </c>
      <c r="D188" s="146">
        <v>20.5</v>
      </c>
      <c r="E188" s="146">
        <v>39.74</v>
      </c>
      <c r="F188" s="147">
        <v>127</v>
      </c>
      <c r="G188" s="148">
        <f t="shared" si="10"/>
        <v>179</v>
      </c>
      <c r="H188" s="149">
        <v>20.49</v>
      </c>
      <c r="I188" s="146">
        <v>6.48</v>
      </c>
      <c r="J188" s="146">
        <v>26.98</v>
      </c>
      <c r="K188" s="147">
        <v>128</v>
      </c>
      <c r="L188" s="148">
        <f t="shared" si="11"/>
        <v>175</v>
      </c>
      <c r="M188" s="149">
        <v>15.6</v>
      </c>
      <c r="N188" s="150">
        <v>3.29</v>
      </c>
      <c r="O188" s="150">
        <v>18.899999999999999</v>
      </c>
      <c r="P188" s="147">
        <v>124</v>
      </c>
      <c r="Q188" s="148">
        <f t="shared" si="12"/>
        <v>187</v>
      </c>
      <c r="R188" s="149">
        <v>32.75</v>
      </c>
      <c r="S188" s="150">
        <v>19.940000000000001</v>
      </c>
      <c r="T188" s="150">
        <v>52.69</v>
      </c>
      <c r="U188" s="147">
        <v>83</v>
      </c>
      <c r="V188" s="148">
        <f t="shared" si="13"/>
        <v>174</v>
      </c>
      <c r="W188" s="149">
        <v>135.81</v>
      </c>
      <c r="X188" s="151">
        <v>83</v>
      </c>
      <c r="Y188" s="148">
        <f t="shared" si="14"/>
        <v>181</v>
      </c>
    </row>
    <row r="189" spans="1:25" s="23" customFormat="1" ht="18" customHeight="1">
      <c r="A189" s="152" t="s">
        <v>329</v>
      </c>
      <c r="B189" s="153">
        <v>29.82</v>
      </c>
      <c r="C189" s="154">
        <v>7.75</v>
      </c>
      <c r="D189" s="155">
        <v>16.920000000000002</v>
      </c>
      <c r="E189" s="155">
        <v>35.71</v>
      </c>
      <c r="F189" s="156">
        <v>97</v>
      </c>
      <c r="G189" s="157">
        <f t="shared" si="10"/>
        <v>194</v>
      </c>
      <c r="H189" s="158">
        <v>20.239999999999998</v>
      </c>
      <c r="I189" s="155">
        <v>5.86</v>
      </c>
      <c r="J189" s="155">
        <v>26.1</v>
      </c>
      <c r="K189" s="156">
        <v>97</v>
      </c>
      <c r="L189" s="157">
        <f t="shared" si="11"/>
        <v>178</v>
      </c>
      <c r="M189" s="158">
        <v>16.899999999999999</v>
      </c>
      <c r="N189" s="159">
        <v>3.35</v>
      </c>
      <c r="O189" s="159">
        <v>20.25</v>
      </c>
      <c r="P189" s="156">
        <v>96</v>
      </c>
      <c r="Q189" s="157">
        <f t="shared" si="12"/>
        <v>175</v>
      </c>
      <c r="R189" s="158">
        <v>34.130000000000003</v>
      </c>
      <c r="S189" s="159">
        <v>19.78</v>
      </c>
      <c r="T189" s="159">
        <v>53.91</v>
      </c>
      <c r="U189" s="156">
        <v>96</v>
      </c>
      <c r="V189" s="157">
        <f t="shared" si="13"/>
        <v>164</v>
      </c>
      <c r="W189" s="158">
        <v>135.63</v>
      </c>
      <c r="X189" s="160">
        <v>96</v>
      </c>
      <c r="Y189" s="157">
        <f t="shared" si="14"/>
        <v>182</v>
      </c>
    </row>
    <row r="190" spans="1:25" s="23" customFormat="1" ht="18" customHeight="1">
      <c r="A190" s="152" t="s">
        <v>333</v>
      </c>
      <c r="B190" s="153">
        <v>30.17</v>
      </c>
      <c r="C190" s="154">
        <v>8.41</v>
      </c>
      <c r="D190" s="155">
        <v>15.81</v>
      </c>
      <c r="E190" s="155">
        <v>35.1</v>
      </c>
      <c r="F190" s="156">
        <v>81</v>
      </c>
      <c r="G190" s="157">
        <f t="shared" si="10"/>
        <v>197</v>
      </c>
      <c r="H190" s="158">
        <v>18.05</v>
      </c>
      <c r="I190" s="155">
        <v>6.03</v>
      </c>
      <c r="J190" s="155">
        <v>24.08</v>
      </c>
      <c r="K190" s="156">
        <v>81</v>
      </c>
      <c r="L190" s="157">
        <f t="shared" si="11"/>
        <v>188</v>
      </c>
      <c r="M190" s="158">
        <v>16.46</v>
      </c>
      <c r="N190" s="159">
        <v>3.42</v>
      </c>
      <c r="O190" s="159">
        <v>19.87</v>
      </c>
      <c r="P190" s="156">
        <v>81</v>
      </c>
      <c r="Q190" s="157">
        <f t="shared" si="12"/>
        <v>177</v>
      </c>
      <c r="R190" s="158">
        <v>33.83</v>
      </c>
      <c r="S190" s="159">
        <v>21.68</v>
      </c>
      <c r="T190" s="159">
        <v>55.51</v>
      </c>
      <c r="U190" s="156">
        <v>81</v>
      </c>
      <c r="V190" s="157">
        <f t="shared" si="13"/>
        <v>151</v>
      </c>
      <c r="W190" s="158">
        <v>134.56</v>
      </c>
      <c r="X190" s="160">
        <v>81</v>
      </c>
      <c r="Y190" s="157">
        <f t="shared" si="14"/>
        <v>183</v>
      </c>
    </row>
    <row r="191" spans="1:25" s="23" customFormat="1" ht="18" customHeight="1">
      <c r="A191" s="152" t="s">
        <v>247</v>
      </c>
      <c r="B191" s="153">
        <v>28.32</v>
      </c>
      <c r="C191" s="154">
        <v>7.37</v>
      </c>
      <c r="D191" s="155">
        <v>20.49</v>
      </c>
      <c r="E191" s="155">
        <v>38.33</v>
      </c>
      <c r="F191" s="156">
        <v>244</v>
      </c>
      <c r="G191" s="157">
        <f t="shared" si="10"/>
        <v>187</v>
      </c>
      <c r="H191" s="158">
        <v>20.72</v>
      </c>
      <c r="I191" s="155">
        <v>6.02</v>
      </c>
      <c r="J191" s="155">
        <v>26.74</v>
      </c>
      <c r="K191" s="156">
        <v>241</v>
      </c>
      <c r="L191" s="157">
        <f t="shared" si="11"/>
        <v>176</v>
      </c>
      <c r="M191" s="158">
        <v>17.37</v>
      </c>
      <c r="N191" s="159">
        <v>3.12</v>
      </c>
      <c r="O191" s="159">
        <v>20.49</v>
      </c>
      <c r="P191" s="156">
        <v>238</v>
      </c>
      <c r="Q191" s="157">
        <f t="shared" si="12"/>
        <v>173</v>
      </c>
      <c r="R191" s="158">
        <v>30.31</v>
      </c>
      <c r="S191" s="159">
        <v>17.100000000000001</v>
      </c>
      <c r="T191" s="159">
        <v>47.41</v>
      </c>
      <c r="U191" s="156">
        <v>238</v>
      </c>
      <c r="V191" s="157">
        <f t="shared" si="13"/>
        <v>197</v>
      </c>
      <c r="W191" s="158">
        <v>133.68</v>
      </c>
      <c r="X191" s="160">
        <v>238</v>
      </c>
      <c r="Y191" s="157">
        <f t="shared" si="14"/>
        <v>184</v>
      </c>
    </row>
    <row r="192" spans="1:25" s="23" customFormat="1" ht="18" customHeight="1" thickBot="1">
      <c r="A192" s="172" t="s">
        <v>334</v>
      </c>
      <c r="B192" s="173">
        <v>27.03</v>
      </c>
      <c r="C192" s="174">
        <v>8.1300000000000008</v>
      </c>
      <c r="D192" s="175">
        <v>20.94</v>
      </c>
      <c r="E192" s="175">
        <v>38.520000000000003</v>
      </c>
      <c r="F192" s="176">
        <v>64</v>
      </c>
      <c r="G192" s="177">
        <f t="shared" si="10"/>
        <v>185</v>
      </c>
      <c r="H192" s="178">
        <v>18.39</v>
      </c>
      <c r="I192" s="175">
        <v>3.95</v>
      </c>
      <c r="J192" s="175">
        <v>22.34</v>
      </c>
      <c r="K192" s="176">
        <v>64</v>
      </c>
      <c r="L192" s="177">
        <f t="shared" si="11"/>
        <v>193</v>
      </c>
      <c r="M192" s="178">
        <v>15.28</v>
      </c>
      <c r="N192" s="179">
        <v>3.2</v>
      </c>
      <c r="O192" s="179">
        <v>18.48</v>
      </c>
      <c r="P192" s="176">
        <v>64</v>
      </c>
      <c r="Q192" s="177">
        <f t="shared" si="12"/>
        <v>190</v>
      </c>
      <c r="R192" s="178">
        <v>32.340000000000003</v>
      </c>
      <c r="S192" s="179">
        <v>20.75</v>
      </c>
      <c r="T192" s="179">
        <v>53.09</v>
      </c>
      <c r="U192" s="176">
        <v>64</v>
      </c>
      <c r="V192" s="177">
        <f t="shared" si="13"/>
        <v>170</v>
      </c>
      <c r="W192" s="178">
        <v>132.44</v>
      </c>
      <c r="X192" s="180">
        <v>64</v>
      </c>
      <c r="Y192" s="177">
        <f t="shared" si="14"/>
        <v>185</v>
      </c>
    </row>
    <row r="193" spans="1:25" s="23" customFormat="1" ht="18" customHeight="1">
      <c r="A193" s="143" t="s">
        <v>336</v>
      </c>
      <c r="B193" s="144">
        <v>30.31</v>
      </c>
      <c r="C193" s="145">
        <v>7.33</v>
      </c>
      <c r="D193" s="146">
        <v>24.11</v>
      </c>
      <c r="E193" s="146">
        <v>42.93</v>
      </c>
      <c r="F193" s="147">
        <v>9</v>
      </c>
      <c r="G193" s="148">
        <f t="shared" si="10"/>
        <v>153</v>
      </c>
      <c r="H193" s="149">
        <v>17.11</v>
      </c>
      <c r="I193" s="146">
        <v>3.72</v>
      </c>
      <c r="J193" s="146">
        <v>20.83</v>
      </c>
      <c r="K193" s="147">
        <v>9</v>
      </c>
      <c r="L193" s="148">
        <f t="shared" si="11"/>
        <v>197</v>
      </c>
      <c r="M193" s="149">
        <v>15.56</v>
      </c>
      <c r="N193" s="150">
        <v>3.38</v>
      </c>
      <c r="O193" s="150">
        <v>18.93</v>
      </c>
      <c r="P193" s="147">
        <v>9</v>
      </c>
      <c r="Q193" s="148">
        <f t="shared" si="12"/>
        <v>186</v>
      </c>
      <c r="R193" s="149">
        <v>28.67</v>
      </c>
      <c r="S193" s="150">
        <v>20.89</v>
      </c>
      <c r="T193" s="150">
        <v>49.56</v>
      </c>
      <c r="U193" s="147">
        <v>9</v>
      </c>
      <c r="V193" s="148">
        <f t="shared" si="13"/>
        <v>190</v>
      </c>
      <c r="W193" s="149">
        <v>132.26</v>
      </c>
      <c r="X193" s="151">
        <v>9</v>
      </c>
      <c r="Y193" s="148">
        <f t="shared" si="14"/>
        <v>186</v>
      </c>
    </row>
    <row r="194" spans="1:25" s="23" customFormat="1" ht="18" customHeight="1">
      <c r="A194" s="152" t="s">
        <v>307</v>
      </c>
      <c r="B194" s="153">
        <v>31.12</v>
      </c>
      <c r="C194" s="154">
        <v>8.4600000000000009</v>
      </c>
      <c r="D194" s="155">
        <v>23.62</v>
      </c>
      <c r="E194" s="155">
        <v>43.41</v>
      </c>
      <c r="F194" s="156">
        <v>145</v>
      </c>
      <c r="G194" s="157">
        <f t="shared" si="10"/>
        <v>146</v>
      </c>
      <c r="H194" s="158">
        <v>17.190000000000001</v>
      </c>
      <c r="I194" s="155">
        <v>3.28</v>
      </c>
      <c r="J194" s="155">
        <v>20.47</v>
      </c>
      <c r="K194" s="156">
        <v>145</v>
      </c>
      <c r="L194" s="157">
        <f t="shared" si="11"/>
        <v>199</v>
      </c>
      <c r="M194" s="158">
        <v>15.4</v>
      </c>
      <c r="N194" s="159">
        <v>3.16</v>
      </c>
      <c r="O194" s="159">
        <v>18.57</v>
      </c>
      <c r="P194" s="156">
        <v>142</v>
      </c>
      <c r="Q194" s="157">
        <f t="shared" si="12"/>
        <v>188</v>
      </c>
      <c r="R194" s="158">
        <v>33.520000000000003</v>
      </c>
      <c r="S194" s="159">
        <v>20.16</v>
      </c>
      <c r="T194" s="159">
        <v>53.67</v>
      </c>
      <c r="U194" s="156">
        <v>95</v>
      </c>
      <c r="V194" s="157">
        <f t="shared" si="13"/>
        <v>166</v>
      </c>
      <c r="W194" s="158">
        <v>130.69</v>
      </c>
      <c r="X194" s="160">
        <v>95</v>
      </c>
      <c r="Y194" s="157">
        <f t="shared" si="14"/>
        <v>187</v>
      </c>
    </row>
    <row r="195" spans="1:25" s="23" customFormat="1" ht="18" customHeight="1">
      <c r="A195" s="152" t="s">
        <v>335</v>
      </c>
      <c r="B195" s="153">
        <v>28.9</v>
      </c>
      <c r="C195" s="154">
        <v>9.18</v>
      </c>
      <c r="D195" s="155">
        <v>16.510000000000002</v>
      </c>
      <c r="E195" s="155">
        <v>35.549999999999997</v>
      </c>
      <c r="F195" s="156">
        <v>356</v>
      </c>
      <c r="G195" s="157">
        <f t="shared" si="10"/>
        <v>196</v>
      </c>
      <c r="H195" s="158">
        <v>18.07</v>
      </c>
      <c r="I195" s="155">
        <v>3.99</v>
      </c>
      <c r="J195" s="155">
        <v>22.05</v>
      </c>
      <c r="K195" s="156">
        <v>349</v>
      </c>
      <c r="L195" s="157">
        <f t="shared" si="11"/>
        <v>194</v>
      </c>
      <c r="M195" s="158">
        <v>17.68</v>
      </c>
      <c r="N195" s="159">
        <v>3.45</v>
      </c>
      <c r="O195" s="159">
        <v>21.14</v>
      </c>
      <c r="P195" s="156">
        <v>345</v>
      </c>
      <c r="Q195" s="157">
        <f t="shared" si="12"/>
        <v>170</v>
      </c>
      <c r="R195" s="158">
        <v>32.229999999999997</v>
      </c>
      <c r="S195" s="159">
        <v>18.850000000000001</v>
      </c>
      <c r="T195" s="159">
        <v>51.08</v>
      </c>
      <c r="U195" s="156">
        <v>350</v>
      </c>
      <c r="V195" s="157">
        <f t="shared" si="13"/>
        <v>183</v>
      </c>
      <c r="W195" s="158">
        <v>129.46</v>
      </c>
      <c r="X195" s="160">
        <v>350</v>
      </c>
      <c r="Y195" s="157">
        <f t="shared" si="14"/>
        <v>188</v>
      </c>
    </row>
    <row r="196" spans="1:25" s="23" customFormat="1" ht="18" customHeight="1">
      <c r="A196" s="152" t="s">
        <v>331</v>
      </c>
      <c r="B196" s="153">
        <v>29.46</v>
      </c>
      <c r="C196" s="154">
        <v>8.19</v>
      </c>
      <c r="D196" s="155">
        <v>18.739999999999998</v>
      </c>
      <c r="E196" s="155">
        <v>37.57</v>
      </c>
      <c r="F196" s="156">
        <v>213</v>
      </c>
      <c r="G196" s="157">
        <f t="shared" si="10"/>
        <v>190</v>
      </c>
      <c r="H196" s="158">
        <v>19.47</v>
      </c>
      <c r="I196" s="155">
        <v>5.28</v>
      </c>
      <c r="J196" s="155">
        <v>24.75</v>
      </c>
      <c r="K196" s="156">
        <v>212</v>
      </c>
      <c r="L196" s="157">
        <f t="shared" si="11"/>
        <v>183</v>
      </c>
      <c r="M196" s="158">
        <v>15.84</v>
      </c>
      <c r="N196" s="159">
        <v>3.34</v>
      </c>
      <c r="O196" s="159">
        <v>19.170000000000002</v>
      </c>
      <c r="P196" s="156">
        <v>213</v>
      </c>
      <c r="Q196" s="157">
        <f t="shared" si="12"/>
        <v>183</v>
      </c>
      <c r="R196" s="158">
        <v>32.1</v>
      </c>
      <c r="S196" s="159">
        <v>18.71</v>
      </c>
      <c r="T196" s="159">
        <v>50.8</v>
      </c>
      <c r="U196" s="156">
        <v>184</v>
      </c>
      <c r="V196" s="157">
        <f t="shared" si="13"/>
        <v>185</v>
      </c>
      <c r="W196" s="158">
        <v>129.13999999999999</v>
      </c>
      <c r="X196" s="160">
        <v>184</v>
      </c>
      <c r="Y196" s="157">
        <f t="shared" si="14"/>
        <v>189</v>
      </c>
    </row>
    <row r="197" spans="1:25" s="23" customFormat="1" ht="18" customHeight="1" thickBot="1">
      <c r="A197" s="172" t="s">
        <v>328</v>
      </c>
      <c r="B197" s="173">
        <v>27.04</v>
      </c>
      <c r="C197" s="174">
        <v>10.17</v>
      </c>
      <c r="D197" s="175">
        <v>19.53</v>
      </c>
      <c r="E197" s="175">
        <v>38.14</v>
      </c>
      <c r="F197" s="176">
        <v>64</v>
      </c>
      <c r="G197" s="177">
        <f t="shared" si="10"/>
        <v>188</v>
      </c>
      <c r="H197" s="178">
        <v>16</v>
      </c>
      <c r="I197" s="175">
        <v>3.55</v>
      </c>
      <c r="J197" s="175">
        <v>19.55</v>
      </c>
      <c r="K197" s="176">
        <v>64</v>
      </c>
      <c r="L197" s="177">
        <f t="shared" si="11"/>
        <v>204</v>
      </c>
      <c r="M197" s="178">
        <v>14</v>
      </c>
      <c r="N197" s="179">
        <v>3.38</v>
      </c>
      <c r="O197" s="179">
        <v>17.38</v>
      </c>
      <c r="P197" s="176">
        <v>64</v>
      </c>
      <c r="Q197" s="177">
        <f t="shared" si="12"/>
        <v>194</v>
      </c>
      <c r="R197" s="178">
        <v>31.3</v>
      </c>
      <c r="S197" s="179">
        <v>20.7</v>
      </c>
      <c r="T197" s="179">
        <v>52</v>
      </c>
      <c r="U197" s="176">
        <v>46</v>
      </c>
      <c r="V197" s="177">
        <f t="shared" si="13"/>
        <v>176</v>
      </c>
      <c r="W197" s="178">
        <v>125.93</v>
      </c>
      <c r="X197" s="180">
        <v>46</v>
      </c>
      <c r="Y197" s="177">
        <f t="shared" si="14"/>
        <v>190</v>
      </c>
    </row>
    <row r="198" spans="1:25" s="23" customFormat="1" ht="18" customHeight="1">
      <c r="A198" s="143" t="s">
        <v>330</v>
      </c>
      <c r="B198" s="144">
        <v>28.08</v>
      </c>
      <c r="C198" s="145">
        <v>7.59</v>
      </c>
      <c r="D198" s="146">
        <v>18.84</v>
      </c>
      <c r="E198" s="146">
        <v>36.67</v>
      </c>
      <c r="F198" s="147">
        <v>73</v>
      </c>
      <c r="G198" s="148">
        <f t="shared" si="10"/>
        <v>193</v>
      </c>
      <c r="H198" s="149">
        <v>15.68</v>
      </c>
      <c r="I198" s="146">
        <v>4.1500000000000004</v>
      </c>
      <c r="J198" s="146">
        <v>19.829999999999998</v>
      </c>
      <c r="K198" s="147">
        <v>71</v>
      </c>
      <c r="L198" s="148">
        <f t="shared" si="11"/>
        <v>203</v>
      </c>
      <c r="M198" s="149">
        <v>16.96</v>
      </c>
      <c r="N198" s="150">
        <v>3.59</v>
      </c>
      <c r="O198" s="150">
        <v>20.55</v>
      </c>
      <c r="P198" s="147">
        <v>71</v>
      </c>
      <c r="Q198" s="148">
        <f t="shared" si="12"/>
        <v>172</v>
      </c>
      <c r="R198" s="149">
        <v>31.22</v>
      </c>
      <c r="S198" s="150">
        <v>17.52</v>
      </c>
      <c r="T198" s="150">
        <v>48.75</v>
      </c>
      <c r="U198" s="147">
        <v>67</v>
      </c>
      <c r="V198" s="148">
        <f t="shared" si="13"/>
        <v>193</v>
      </c>
      <c r="W198" s="149">
        <v>125.34</v>
      </c>
      <c r="X198" s="151">
        <v>67</v>
      </c>
      <c r="Y198" s="148">
        <f t="shared" si="14"/>
        <v>191</v>
      </c>
    </row>
    <row r="199" spans="1:25" s="23" customFormat="1" ht="18" customHeight="1">
      <c r="A199" s="152" t="s">
        <v>338</v>
      </c>
      <c r="B199" s="153">
        <v>26.47</v>
      </c>
      <c r="C199" s="154">
        <v>8.11</v>
      </c>
      <c r="D199" s="155">
        <v>18.36</v>
      </c>
      <c r="E199" s="155">
        <v>35.65</v>
      </c>
      <c r="F199" s="156">
        <v>28</v>
      </c>
      <c r="G199" s="157">
        <f t="shared" si="10"/>
        <v>195</v>
      </c>
      <c r="H199" s="158">
        <v>16.93</v>
      </c>
      <c r="I199" s="155">
        <v>3.36</v>
      </c>
      <c r="J199" s="155">
        <v>20.29</v>
      </c>
      <c r="K199" s="156">
        <v>28</v>
      </c>
      <c r="L199" s="157">
        <f t="shared" si="11"/>
        <v>201</v>
      </c>
      <c r="M199" s="158">
        <v>16.43</v>
      </c>
      <c r="N199" s="159">
        <v>3.01</v>
      </c>
      <c r="O199" s="159">
        <v>19.440000000000001</v>
      </c>
      <c r="P199" s="156">
        <v>28</v>
      </c>
      <c r="Q199" s="157">
        <f t="shared" si="12"/>
        <v>182</v>
      </c>
      <c r="R199" s="158">
        <v>33.07</v>
      </c>
      <c r="S199" s="159">
        <v>16.89</v>
      </c>
      <c r="T199" s="159">
        <v>49.96</v>
      </c>
      <c r="U199" s="156">
        <v>28</v>
      </c>
      <c r="V199" s="157">
        <f t="shared" si="13"/>
        <v>189</v>
      </c>
      <c r="W199" s="158">
        <v>125.34</v>
      </c>
      <c r="X199" s="160">
        <v>28</v>
      </c>
      <c r="Y199" s="157">
        <f t="shared" si="14"/>
        <v>191</v>
      </c>
    </row>
    <row r="200" spans="1:25" s="23" customFormat="1" ht="18" customHeight="1">
      <c r="A200" s="152" t="s">
        <v>320</v>
      </c>
      <c r="B200" s="153">
        <v>27.76</v>
      </c>
      <c r="C200" s="154">
        <v>6.93</v>
      </c>
      <c r="D200" s="155">
        <v>19.989999999999998</v>
      </c>
      <c r="E200" s="155">
        <v>37.340000000000003</v>
      </c>
      <c r="F200" s="156">
        <v>131</v>
      </c>
      <c r="G200" s="157">
        <f t="shared" ref="G200:G228" si="15">IFERROR(RANK(E200,$E$8:$E$228),"")</f>
        <v>191</v>
      </c>
      <c r="H200" s="158">
        <v>16.329999999999998</v>
      </c>
      <c r="I200" s="155">
        <v>3.97</v>
      </c>
      <c r="J200" s="155">
        <v>20.3</v>
      </c>
      <c r="K200" s="156">
        <v>129</v>
      </c>
      <c r="L200" s="157">
        <f t="shared" ref="L200:L228" si="16">IFERROR(RANK(J200,$J$8:$J$228),"")</f>
        <v>200</v>
      </c>
      <c r="M200" s="158">
        <v>16.690000000000001</v>
      </c>
      <c r="N200" s="159">
        <v>3.44</v>
      </c>
      <c r="O200" s="159">
        <v>20.13</v>
      </c>
      <c r="P200" s="156">
        <v>130</v>
      </c>
      <c r="Q200" s="157">
        <f t="shared" ref="Q200:Q228" si="17">IFERROR(RANK(O200,$O$8:$O$228),"")</f>
        <v>176</v>
      </c>
      <c r="R200" s="158">
        <v>32.15</v>
      </c>
      <c r="S200" s="159">
        <v>19.3</v>
      </c>
      <c r="T200" s="159">
        <v>51.44</v>
      </c>
      <c r="U200" s="156">
        <v>81</v>
      </c>
      <c r="V200" s="157">
        <f t="shared" ref="V200:V228" si="18">IFERROR(RANK(T200,$T$8:$T$228),"")</f>
        <v>180</v>
      </c>
      <c r="W200" s="158">
        <v>123.66</v>
      </c>
      <c r="X200" s="160">
        <v>81</v>
      </c>
      <c r="Y200" s="157">
        <f t="shared" ref="Y200:Y228" si="19">IFERROR(RANK(W200,$W$8:$W$228),"")</f>
        <v>193</v>
      </c>
    </row>
    <row r="201" spans="1:25" s="23" customFormat="1" ht="18" customHeight="1">
      <c r="A201" s="152" t="s">
        <v>342</v>
      </c>
      <c r="B201" s="153">
        <v>28.52</v>
      </c>
      <c r="C201" s="154">
        <v>7.73</v>
      </c>
      <c r="D201" s="155">
        <v>10.62</v>
      </c>
      <c r="E201" s="155">
        <v>28.75</v>
      </c>
      <c r="F201" s="156">
        <v>37</v>
      </c>
      <c r="G201" s="157">
        <f t="shared" si="15"/>
        <v>206</v>
      </c>
      <c r="H201" s="158">
        <v>18.440000000000001</v>
      </c>
      <c r="I201" s="155">
        <v>5.83</v>
      </c>
      <c r="J201" s="155">
        <v>24.28</v>
      </c>
      <c r="K201" s="156">
        <v>36</v>
      </c>
      <c r="L201" s="157">
        <f t="shared" si="16"/>
        <v>186</v>
      </c>
      <c r="M201" s="158">
        <v>15.44</v>
      </c>
      <c r="N201" s="159">
        <v>3.69</v>
      </c>
      <c r="O201" s="159">
        <v>19.13</v>
      </c>
      <c r="P201" s="156">
        <v>32</v>
      </c>
      <c r="Q201" s="157">
        <f t="shared" si="17"/>
        <v>184</v>
      </c>
      <c r="R201" s="158">
        <v>32.5</v>
      </c>
      <c r="S201" s="159">
        <v>19.11</v>
      </c>
      <c r="T201" s="159">
        <v>51.61</v>
      </c>
      <c r="U201" s="156">
        <v>28</v>
      </c>
      <c r="V201" s="157">
        <f t="shared" si="18"/>
        <v>178</v>
      </c>
      <c r="W201" s="158">
        <v>123.5</v>
      </c>
      <c r="X201" s="160">
        <v>28</v>
      </c>
      <c r="Y201" s="157">
        <f t="shared" si="19"/>
        <v>194</v>
      </c>
    </row>
    <row r="202" spans="1:25" s="23" customFormat="1" ht="18" customHeight="1" thickBot="1">
      <c r="A202" s="172" t="s">
        <v>341</v>
      </c>
      <c r="B202" s="173">
        <v>26.85</v>
      </c>
      <c r="C202" s="174">
        <v>6.89</v>
      </c>
      <c r="D202" s="175">
        <v>13.91</v>
      </c>
      <c r="E202" s="175">
        <v>30.79</v>
      </c>
      <c r="F202" s="176">
        <v>47</v>
      </c>
      <c r="G202" s="177">
        <f t="shared" si="15"/>
        <v>203</v>
      </c>
      <c r="H202" s="178">
        <v>22.41</v>
      </c>
      <c r="I202" s="175">
        <v>4.68</v>
      </c>
      <c r="J202" s="175">
        <v>27.1</v>
      </c>
      <c r="K202" s="176">
        <v>46</v>
      </c>
      <c r="L202" s="177">
        <f t="shared" si="16"/>
        <v>174</v>
      </c>
      <c r="M202" s="178">
        <v>14.51</v>
      </c>
      <c r="N202" s="179">
        <v>3.29</v>
      </c>
      <c r="O202" s="179">
        <v>17.8</v>
      </c>
      <c r="P202" s="176">
        <v>45</v>
      </c>
      <c r="Q202" s="177">
        <f t="shared" si="17"/>
        <v>192</v>
      </c>
      <c r="R202" s="178">
        <v>31.11</v>
      </c>
      <c r="S202" s="179">
        <v>17.53</v>
      </c>
      <c r="T202" s="179">
        <v>48.64</v>
      </c>
      <c r="U202" s="176">
        <v>45</v>
      </c>
      <c r="V202" s="177">
        <f t="shared" si="18"/>
        <v>194</v>
      </c>
      <c r="W202" s="178">
        <v>122.61</v>
      </c>
      <c r="X202" s="180">
        <v>45</v>
      </c>
      <c r="Y202" s="177">
        <f t="shared" si="19"/>
        <v>195</v>
      </c>
    </row>
    <row r="203" spans="1:25" s="23" customFormat="1" ht="18" customHeight="1">
      <c r="A203" s="143" t="s">
        <v>337</v>
      </c>
      <c r="B203" s="144">
        <v>30.69</v>
      </c>
      <c r="C203" s="145">
        <v>9</v>
      </c>
      <c r="D203" s="146">
        <v>21.29</v>
      </c>
      <c r="E203" s="146">
        <v>41.13</v>
      </c>
      <c r="F203" s="147">
        <v>7</v>
      </c>
      <c r="G203" s="148">
        <f t="shared" si="15"/>
        <v>166</v>
      </c>
      <c r="H203" s="149">
        <v>15.43</v>
      </c>
      <c r="I203" s="146">
        <v>2.0699999999999998</v>
      </c>
      <c r="J203" s="146">
        <v>17.5</v>
      </c>
      <c r="K203" s="147">
        <v>7</v>
      </c>
      <c r="L203" s="148">
        <f t="shared" si="16"/>
        <v>209</v>
      </c>
      <c r="M203" s="149">
        <v>12</v>
      </c>
      <c r="N203" s="150">
        <v>3.77</v>
      </c>
      <c r="O203" s="150">
        <v>15.77</v>
      </c>
      <c r="P203" s="147">
        <v>7</v>
      </c>
      <c r="Q203" s="148">
        <f t="shared" si="17"/>
        <v>202</v>
      </c>
      <c r="R203" s="149">
        <v>29.14</v>
      </c>
      <c r="S203" s="150">
        <v>18.57</v>
      </c>
      <c r="T203" s="150">
        <v>47.71</v>
      </c>
      <c r="U203" s="147">
        <v>7</v>
      </c>
      <c r="V203" s="148">
        <f t="shared" si="18"/>
        <v>196</v>
      </c>
      <c r="W203" s="149">
        <v>122.11</v>
      </c>
      <c r="X203" s="151">
        <v>7</v>
      </c>
      <c r="Y203" s="148">
        <f t="shared" si="19"/>
        <v>196</v>
      </c>
    </row>
    <row r="204" spans="1:25" s="23" customFormat="1" ht="18" customHeight="1">
      <c r="A204" s="152" t="s">
        <v>339</v>
      </c>
      <c r="B204" s="153">
        <v>25.71</v>
      </c>
      <c r="C204" s="154">
        <v>6.72</v>
      </c>
      <c r="D204" s="155">
        <v>13.79</v>
      </c>
      <c r="E204" s="155">
        <v>30.01</v>
      </c>
      <c r="F204" s="156">
        <v>97</v>
      </c>
      <c r="G204" s="157">
        <f t="shared" si="15"/>
        <v>205</v>
      </c>
      <c r="H204" s="158">
        <v>17.96</v>
      </c>
      <c r="I204" s="155">
        <v>5.61</v>
      </c>
      <c r="J204" s="155">
        <v>23.57</v>
      </c>
      <c r="K204" s="156">
        <v>95</v>
      </c>
      <c r="L204" s="157">
        <f t="shared" si="16"/>
        <v>190</v>
      </c>
      <c r="M204" s="158">
        <v>13.84</v>
      </c>
      <c r="N204" s="159">
        <v>3.06</v>
      </c>
      <c r="O204" s="159">
        <v>16.899999999999999</v>
      </c>
      <c r="P204" s="156">
        <v>94</v>
      </c>
      <c r="Q204" s="157">
        <f t="shared" si="17"/>
        <v>197</v>
      </c>
      <c r="R204" s="158">
        <v>31.89</v>
      </c>
      <c r="S204" s="159">
        <v>18.18</v>
      </c>
      <c r="T204" s="159">
        <v>50.08</v>
      </c>
      <c r="U204" s="156">
        <v>92</v>
      </c>
      <c r="V204" s="157">
        <f t="shared" si="18"/>
        <v>188</v>
      </c>
      <c r="W204" s="158">
        <v>121.12</v>
      </c>
      <c r="X204" s="160">
        <v>92</v>
      </c>
      <c r="Y204" s="157">
        <f t="shared" si="19"/>
        <v>197</v>
      </c>
    </row>
    <row r="205" spans="1:25" s="23" customFormat="1" ht="18" customHeight="1">
      <c r="A205" s="152" t="s">
        <v>288</v>
      </c>
      <c r="B205" s="153">
        <v>28.33</v>
      </c>
      <c r="C205" s="154">
        <v>6.41</v>
      </c>
      <c r="D205" s="155">
        <v>15.4</v>
      </c>
      <c r="E205" s="155">
        <v>32.770000000000003</v>
      </c>
      <c r="F205" s="156">
        <v>119</v>
      </c>
      <c r="G205" s="157">
        <f t="shared" si="15"/>
        <v>200</v>
      </c>
      <c r="H205" s="158">
        <v>21.48</v>
      </c>
      <c r="I205" s="155">
        <v>6.58</v>
      </c>
      <c r="J205" s="155">
        <v>28.06</v>
      </c>
      <c r="K205" s="156">
        <v>122</v>
      </c>
      <c r="L205" s="157">
        <f t="shared" si="16"/>
        <v>168</v>
      </c>
      <c r="M205" s="158">
        <v>18.399999999999999</v>
      </c>
      <c r="N205" s="159">
        <v>2.76</v>
      </c>
      <c r="O205" s="159">
        <v>21.16</v>
      </c>
      <c r="P205" s="156">
        <v>117</v>
      </c>
      <c r="Q205" s="157">
        <f t="shared" si="17"/>
        <v>169</v>
      </c>
      <c r="R205" s="158">
        <v>30.48</v>
      </c>
      <c r="S205" s="159">
        <v>15.74</v>
      </c>
      <c r="T205" s="159">
        <v>46.21</v>
      </c>
      <c r="U205" s="156">
        <v>84</v>
      </c>
      <c r="V205" s="157">
        <f t="shared" si="18"/>
        <v>199</v>
      </c>
      <c r="W205" s="158">
        <v>119.95</v>
      </c>
      <c r="X205" s="160">
        <v>84</v>
      </c>
      <c r="Y205" s="157">
        <f t="shared" si="19"/>
        <v>198</v>
      </c>
    </row>
    <row r="206" spans="1:25" s="23" customFormat="1" ht="18" customHeight="1">
      <c r="A206" s="152" t="s">
        <v>360</v>
      </c>
      <c r="B206" s="153">
        <v>27.54</v>
      </c>
      <c r="C206" s="154">
        <v>7.22</v>
      </c>
      <c r="D206" s="155">
        <v>17.22</v>
      </c>
      <c r="E206" s="155">
        <v>34.6</v>
      </c>
      <c r="F206" s="156">
        <v>68</v>
      </c>
      <c r="G206" s="157">
        <f t="shared" si="15"/>
        <v>198</v>
      </c>
      <c r="H206" s="158">
        <v>16.43</v>
      </c>
      <c r="I206" s="155">
        <v>4.3600000000000003</v>
      </c>
      <c r="J206" s="155">
        <v>20.8</v>
      </c>
      <c r="K206" s="156">
        <v>69</v>
      </c>
      <c r="L206" s="157">
        <f t="shared" si="16"/>
        <v>198</v>
      </c>
      <c r="M206" s="158">
        <v>12.68</v>
      </c>
      <c r="N206" s="159">
        <v>3.11</v>
      </c>
      <c r="O206" s="159">
        <v>15.78</v>
      </c>
      <c r="P206" s="156">
        <v>65</v>
      </c>
      <c r="Q206" s="157">
        <f t="shared" si="17"/>
        <v>201</v>
      </c>
      <c r="R206" s="158">
        <v>29.34</v>
      </c>
      <c r="S206" s="159">
        <v>14.73</v>
      </c>
      <c r="T206" s="159">
        <v>44.08</v>
      </c>
      <c r="U206" s="156">
        <v>64</v>
      </c>
      <c r="V206" s="157">
        <f t="shared" si="18"/>
        <v>203</v>
      </c>
      <c r="W206" s="158">
        <v>117.34</v>
      </c>
      <c r="X206" s="160">
        <v>64</v>
      </c>
      <c r="Y206" s="157">
        <f t="shared" si="19"/>
        <v>199</v>
      </c>
    </row>
    <row r="207" spans="1:25" s="23" customFormat="1" ht="18" customHeight="1" thickBot="1">
      <c r="A207" s="172" t="s">
        <v>318</v>
      </c>
      <c r="B207" s="173">
        <v>28.7</v>
      </c>
      <c r="C207" s="174">
        <v>6.83</v>
      </c>
      <c r="D207" s="175">
        <v>18.96</v>
      </c>
      <c r="E207" s="175">
        <v>36.72</v>
      </c>
      <c r="F207" s="176">
        <v>173</v>
      </c>
      <c r="G207" s="177">
        <f t="shared" si="15"/>
        <v>192</v>
      </c>
      <c r="H207" s="178">
        <v>19.63</v>
      </c>
      <c r="I207" s="175">
        <v>6.11</v>
      </c>
      <c r="J207" s="175">
        <v>25.74</v>
      </c>
      <c r="K207" s="176">
        <v>168</v>
      </c>
      <c r="L207" s="177">
        <f t="shared" si="16"/>
        <v>181</v>
      </c>
      <c r="M207" s="178">
        <v>17.5</v>
      </c>
      <c r="N207" s="179">
        <v>3.1</v>
      </c>
      <c r="O207" s="179">
        <v>20.61</v>
      </c>
      <c r="P207" s="176">
        <v>141</v>
      </c>
      <c r="Q207" s="177">
        <f t="shared" si="17"/>
        <v>171</v>
      </c>
      <c r="R207" s="178">
        <v>25.65</v>
      </c>
      <c r="S207" s="179">
        <v>15.37</v>
      </c>
      <c r="T207" s="179">
        <v>41.02</v>
      </c>
      <c r="U207" s="176">
        <v>102</v>
      </c>
      <c r="V207" s="177">
        <f t="shared" si="18"/>
        <v>209</v>
      </c>
      <c r="W207" s="178">
        <v>115.86</v>
      </c>
      <c r="X207" s="180">
        <v>102</v>
      </c>
      <c r="Y207" s="177">
        <f t="shared" si="19"/>
        <v>200</v>
      </c>
    </row>
    <row r="208" spans="1:25" s="23" customFormat="1" ht="18" customHeight="1">
      <c r="A208" s="143" t="s">
        <v>332</v>
      </c>
      <c r="B208" s="144">
        <v>24.2</v>
      </c>
      <c r="C208" s="145">
        <v>8.33</v>
      </c>
      <c r="D208" s="146">
        <v>11.42</v>
      </c>
      <c r="E208" s="146">
        <v>27.68</v>
      </c>
      <c r="F208" s="147">
        <v>12</v>
      </c>
      <c r="G208" s="148">
        <f t="shared" si="15"/>
        <v>208</v>
      </c>
      <c r="H208" s="149">
        <v>20.8</v>
      </c>
      <c r="I208" s="146">
        <v>3.75</v>
      </c>
      <c r="J208" s="146">
        <v>24.55</v>
      </c>
      <c r="K208" s="147">
        <v>10</v>
      </c>
      <c r="L208" s="148">
        <f t="shared" si="16"/>
        <v>184</v>
      </c>
      <c r="M208" s="149">
        <v>15.3</v>
      </c>
      <c r="N208" s="150">
        <v>3.24</v>
      </c>
      <c r="O208" s="150">
        <v>18.54</v>
      </c>
      <c r="P208" s="147">
        <v>10</v>
      </c>
      <c r="Q208" s="148">
        <f t="shared" si="17"/>
        <v>189</v>
      </c>
      <c r="R208" s="149">
        <v>34.57</v>
      </c>
      <c r="S208" s="150">
        <v>14.57</v>
      </c>
      <c r="T208" s="150">
        <v>49.14</v>
      </c>
      <c r="U208" s="147">
        <v>7</v>
      </c>
      <c r="V208" s="148">
        <f t="shared" si="18"/>
        <v>191</v>
      </c>
      <c r="W208" s="149">
        <v>113.14</v>
      </c>
      <c r="X208" s="151">
        <v>7</v>
      </c>
      <c r="Y208" s="148">
        <f t="shared" si="19"/>
        <v>201</v>
      </c>
    </row>
    <row r="209" spans="1:25" s="23" customFormat="1" ht="18" customHeight="1">
      <c r="A209" s="152" t="s">
        <v>344</v>
      </c>
      <c r="B209" s="153">
        <v>23.15</v>
      </c>
      <c r="C209" s="154">
        <v>7.86</v>
      </c>
      <c r="D209" s="155">
        <v>16.48</v>
      </c>
      <c r="E209" s="155">
        <v>31.98</v>
      </c>
      <c r="F209" s="156">
        <v>65</v>
      </c>
      <c r="G209" s="157">
        <f t="shared" si="15"/>
        <v>201</v>
      </c>
      <c r="H209" s="158">
        <v>14.85</v>
      </c>
      <c r="I209" s="155">
        <v>1.53</v>
      </c>
      <c r="J209" s="155">
        <v>16.38</v>
      </c>
      <c r="K209" s="156">
        <v>65</v>
      </c>
      <c r="L209" s="157">
        <f t="shared" si="16"/>
        <v>213</v>
      </c>
      <c r="M209" s="158">
        <v>11.13</v>
      </c>
      <c r="N209" s="159">
        <v>2.82</v>
      </c>
      <c r="O209" s="159">
        <v>13.95</v>
      </c>
      <c r="P209" s="156">
        <v>64</v>
      </c>
      <c r="Q209" s="157">
        <f t="shared" si="17"/>
        <v>210</v>
      </c>
      <c r="R209" s="158">
        <v>31</v>
      </c>
      <c r="S209" s="159">
        <v>17.25</v>
      </c>
      <c r="T209" s="159">
        <v>48.25</v>
      </c>
      <c r="U209" s="156">
        <v>64</v>
      </c>
      <c r="V209" s="157">
        <f t="shared" si="18"/>
        <v>195</v>
      </c>
      <c r="W209" s="158">
        <v>110.92</v>
      </c>
      <c r="X209" s="160">
        <v>64</v>
      </c>
      <c r="Y209" s="157">
        <f t="shared" si="19"/>
        <v>202</v>
      </c>
    </row>
    <row r="210" spans="1:25" s="23" customFormat="1" ht="18" customHeight="1">
      <c r="A210" s="152" t="s">
        <v>347</v>
      </c>
      <c r="B210" s="153">
        <v>22.93</v>
      </c>
      <c r="C210" s="154">
        <v>5.56</v>
      </c>
      <c r="D210" s="155">
        <v>13.38</v>
      </c>
      <c r="E210" s="155">
        <v>27.63</v>
      </c>
      <c r="F210" s="156">
        <v>39</v>
      </c>
      <c r="G210" s="157">
        <f t="shared" si="15"/>
        <v>209</v>
      </c>
      <c r="H210" s="158">
        <v>14.56</v>
      </c>
      <c r="I210" s="155">
        <v>2.31</v>
      </c>
      <c r="J210" s="155">
        <v>16.87</v>
      </c>
      <c r="K210" s="156">
        <v>39</v>
      </c>
      <c r="L210" s="157">
        <f t="shared" si="16"/>
        <v>211</v>
      </c>
      <c r="M210" s="158">
        <v>13.89</v>
      </c>
      <c r="N210" s="159">
        <v>2.5099999999999998</v>
      </c>
      <c r="O210" s="159">
        <v>16.41</v>
      </c>
      <c r="P210" s="156">
        <v>38</v>
      </c>
      <c r="Q210" s="157">
        <f t="shared" si="17"/>
        <v>200</v>
      </c>
      <c r="R210" s="158">
        <v>28.32</v>
      </c>
      <c r="S210" s="159">
        <v>14.55</v>
      </c>
      <c r="T210" s="159">
        <v>42.87</v>
      </c>
      <c r="U210" s="156">
        <v>38</v>
      </c>
      <c r="V210" s="157">
        <f t="shared" si="18"/>
        <v>204</v>
      </c>
      <c r="W210" s="158">
        <v>104.04</v>
      </c>
      <c r="X210" s="160">
        <v>38</v>
      </c>
      <c r="Y210" s="157">
        <f t="shared" si="19"/>
        <v>203</v>
      </c>
    </row>
    <row r="211" spans="1:25" s="23" customFormat="1" ht="18" customHeight="1">
      <c r="A211" s="152" t="s">
        <v>351</v>
      </c>
      <c r="B211" s="153">
        <v>22.53</v>
      </c>
      <c r="C211" s="154">
        <v>5.03</v>
      </c>
      <c r="D211" s="155">
        <v>10.59</v>
      </c>
      <c r="E211" s="155">
        <v>24.37</v>
      </c>
      <c r="F211" s="156">
        <v>39</v>
      </c>
      <c r="G211" s="157">
        <f t="shared" si="15"/>
        <v>212</v>
      </c>
      <c r="H211" s="158">
        <v>19.47</v>
      </c>
      <c r="I211" s="155">
        <v>2.2200000000000002</v>
      </c>
      <c r="J211" s="155">
        <v>21.69</v>
      </c>
      <c r="K211" s="156">
        <v>36</v>
      </c>
      <c r="L211" s="157">
        <f t="shared" si="16"/>
        <v>196</v>
      </c>
      <c r="M211" s="158">
        <v>12.71</v>
      </c>
      <c r="N211" s="159">
        <v>1.77</v>
      </c>
      <c r="O211" s="159">
        <v>14.48</v>
      </c>
      <c r="P211" s="156">
        <v>35</v>
      </c>
      <c r="Q211" s="157">
        <f t="shared" si="17"/>
        <v>207</v>
      </c>
      <c r="R211" s="158">
        <v>29.24</v>
      </c>
      <c r="S211" s="159">
        <v>15.46</v>
      </c>
      <c r="T211" s="159">
        <v>44.7</v>
      </c>
      <c r="U211" s="156">
        <v>37</v>
      </c>
      <c r="V211" s="157">
        <f t="shared" si="18"/>
        <v>202</v>
      </c>
      <c r="W211" s="158">
        <v>103.43</v>
      </c>
      <c r="X211" s="160">
        <v>37</v>
      </c>
      <c r="Y211" s="157">
        <f t="shared" si="19"/>
        <v>204</v>
      </c>
    </row>
    <row r="212" spans="1:25" s="23" customFormat="1" ht="18" customHeight="1" thickBot="1">
      <c r="A212" s="172" t="s">
        <v>353</v>
      </c>
      <c r="B212" s="173">
        <v>22.87</v>
      </c>
      <c r="C212" s="174">
        <v>6.83</v>
      </c>
      <c r="D212" s="175">
        <v>9.17</v>
      </c>
      <c r="E212" s="175">
        <v>24.02</v>
      </c>
      <c r="F212" s="176">
        <v>6</v>
      </c>
      <c r="G212" s="177">
        <f t="shared" si="15"/>
        <v>213</v>
      </c>
      <c r="H212" s="178">
        <v>18.170000000000002</v>
      </c>
      <c r="I212" s="175">
        <v>1.75</v>
      </c>
      <c r="J212" s="175">
        <v>19.920000000000002</v>
      </c>
      <c r="K212" s="176">
        <v>6</v>
      </c>
      <c r="L212" s="177">
        <f t="shared" si="16"/>
        <v>202</v>
      </c>
      <c r="M212" s="178">
        <v>10</v>
      </c>
      <c r="N212" s="179">
        <v>2.13</v>
      </c>
      <c r="O212" s="179">
        <v>12.13</v>
      </c>
      <c r="P212" s="176">
        <v>6</v>
      </c>
      <c r="Q212" s="177">
        <f t="shared" si="17"/>
        <v>216</v>
      </c>
      <c r="R212" s="178">
        <v>32</v>
      </c>
      <c r="S212" s="179">
        <v>14.17</v>
      </c>
      <c r="T212" s="179">
        <v>46.17</v>
      </c>
      <c r="U212" s="176">
        <v>6</v>
      </c>
      <c r="V212" s="177">
        <f t="shared" si="18"/>
        <v>200</v>
      </c>
      <c r="W212" s="178">
        <v>102.23</v>
      </c>
      <c r="X212" s="180">
        <v>6</v>
      </c>
      <c r="Y212" s="177">
        <f t="shared" si="19"/>
        <v>205</v>
      </c>
    </row>
    <row r="213" spans="1:25" s="23" customFormat="1" ht="18" customHeight="1">
      <c r="A213" s="143" t="s">
        <v>349</v>
      </c>
      <c r="B213" s="144">
        <v>22.04</v>
      </c>
      <c r="C213" s="145">
        <v>5</v>
      </c>
      <c r="D213" s="146">
        <v>11.92</v>
      </c>
      <c r="E213" s="146">
        <v>25.44</v>
      </c>
      <c r="F213" s="147">
        <v>39</v>
      </c>
      <c r="G213" s="148">
        <f t="shared" si="15"/>
        <v>210</v>
      </c>
      <c r="H213" s="149">
        <v>15.03</v>
      </c>
      <c r="I213" s="146">
        <v>2.86</v>
      </c>
      <c r="J213" s="146">
        <v>17.88</v>
      </c>
      <c r="K213" s="147">
        <v>39</v>
      </c>
      <c r="L213" s="148">
        <f t="shared" si="16"/>
        <v>206</v>
      </c>
      <c r="M213" s="149">
        <v>14.05</v>
      </c>
      <c r="N213" s="150">
        <v>2.73</v>
      </c>
      <c r="O213" s="150">
        <v>16.78</v>
      </c>
      <c r="P213" s="147">
        <v>39</v>
      </c>
      <c r="Q213" s="148">
        <f t="shared" si="17"/>
        <v>198</v>
      </c>
      <c r="R213" s="149">
        <v>29.03</v>
      </c>
      <c r="S213" s="150">
        <v>13.08</v>
      </c>
      <c r="T213" s="150">
        <v>42.1</v>
      </c>
      <c r="U213" s="147">
        <v>39</v>
      </c>
      <c r="V213" s="148">
        <f t="shared" si="18"/>
        <v>207</v>
      </c>
      <c r="W213" s="149">
        <v>102.22</v>
      </c>
      <c r="X213" s="151">
        <v>39</v>
      </c>
      <c r="Y213" s="148">
        <f t="shared" si="19"/>
        <v>206</v>
      </c>
    </row>
    <row r="214" spans="1:25" s="23" customFormat="1" ht="18" customHeight="1">
      <c r="A214" s="152" t="s">
        <v>348</v>
      </c>
      <c r="B214" s="153">
        <v>23.29</v>
      </c>
      <c r="C214" s="154">
        <v>4.47</v>
      </c>
      <c r="D214" s="155">
        <v>17.88</v>
      </c>
      <c r="E214" s="155">
        <v>31.76</v>
      </c>
      <c r="F214" s="156">
        <v>17</v>
      </c>
      <c r="G214" s="157">
        <f t="shared" si="15"/>
        <v>202</v>
      </c>
      <c r="H214" s="158">
        <v>15.29</v>
      </c>
      <c r="I214" s="155">
        <v>1.47</v>
      </c>
      <c r="J214" s="155">
        <v>16.760000000000002</v>
      </c>
      <c r="K214" s="156">
        <v>17</v>
      </c>
      <c r="L214" s="157">
        <f t="shared" si="16"/>
        <v>212</v>
      </c>
      <c r="M214" s="158">
        <v>10.59</v>
      </c>
      <c r="N214" s="159">
        <v>2.21</v>
      </c>
      <c r="O214" s="159">
        <v>12.8</v>
      </c>
      <c r="P214" s="156">
        <v>17</v>
      </c>
      <c r="Q214" s="157">
        <f t="shared" si="17"/>
        <v>214</v>
      </c>
      <c r="R214" s="158">
        <v>25.88</v>
      </c>
      <c r="S214" s="159">
        <v>12.82</v>
      </c>
      <c r="T214" s="159">
        <v>38.71</v>
      </c>
      <c r="U214" s="156">
        <v>17</v>
      </c>
      <c r="V214" s="157">
        <f t="shared" si="18"/>
        <v>213</v>
      </c>
      <c r="W214" s="158">
        <v>100.04</v>
      </c>
      <c r="X214" s="160">
        <v>17</v>
      </c>
      <c r="Y214" s="157">
        <f t="shared" si="19"/>
        <v>207</v>
      </c>
    </row>
    <row r="215" spans="1:25" s="23" customFormat="1" ht="18" customHeight="1">
      <c r="A215" s="152" t="s">
        <v>346</v>
      </c>
      <c r="B215" s="153">
        <v>19.920000000000002</v>
      </c>
      <c r="C215" s="154">
        <v>5.67</v>
      </c>
      <c r="D215" s="155">
        <v>17.47</v>
      </c>
      <c r="E215" s="155">
        <v>30.26</v>
      </c>
      <c r="F215" s="156">
        <v>15</v>
      </c>
      <c r="G215" s="157">
        <f t="shared" si="15"/>
        <v>204</v>
      </c>
      <c r="H215" s="158">
        <v>12.87</v>
      </c>
      <c r="I215" s="155">
        <v>1.8</v>
      </c>
      <c r="J215" s="155">
        <v>14.67</v>
      </c>
      <c r="K215" s="156">
        <v>15</v>
      </c>
      <c r="L215" s="157">
        <f t="shared" si="16"/>
        <v>218</v>
      </c>
      <c r="M215" s="158">
        <v>12.73</v>
      </c>
      <c r="N215" s="159">
        <v>1.97</v>
      </c>
      <c r="O215" s="159">
        <v>14.71</v>
      </c>
      <c r="P215" s="156">
        <v>15</v>
      </c>
      <c r="Q215" s="157">
        <f t="shared" si="17"/>
        <v>206</v>
      </c>
      <c r="R215" s="158">
        <v>24.53</v>
      </c>
      <c r="S215" s="159">
        <v>14.67</v>
      </c>
      <c r="T215" s="159">
        <v>39.200000000000003</v>
      </c>
      <c r="U215" s="156">
        <v>15</v>
      </c>
      <c r="V215" s="157">
        <f t="shared" si="18"/>
        <v>210</v>
      </c>
      <c r="W215" s="158">
        <v>98.83</v>
      </c>
      <c r="X215" s="160">
        <v>15</v>
      </c>
      <c r="Y215" s="157">
        <f t="shared" si="19"/>
        <v>208</v>
      </c>
    </row>
    <row r="216" spans="1:25" s="23" customFormat="1" ht="18" customHeight="1">
      <c r="A216" s="152" t="s">
        <v>355</v>
      </c>
      <c r="B216" s="153">
        <v>19.7</v>
      </c>
      <c r="C216" s="154">
        <v>5.23</v>
      </c>
      <c r="D216" s="155">
        <v>9.3699999999999992</v>
      </c>
      <c r="E216" s="155">
        <v>21.84</v>
      </c>
      <c r="F216" s="156">
        <v>43</v>
      </c>
      <c r="G216" s="157">
        <f t="shared" si="15"/>
        <v>215</v>
      </c>
      <c r="H216" s="158">
        <v>15.76</v>
      </c>
      <c r="I216" s="155">
        <v>1.81</v>
      </c>
      <c r="J216" s="155">
        <v>17.57</v>
      </c>
      <c r="K216" s="156">
        <v>42</v>
      </c>
      <c r="L216" s="157">
        <f t="shared" si="16"/>
        <v>208</v>
      </c>
      <c r="M216" s="158">
        <v>11.87</v>
      </c>
      <c r="N216" s="159">
        <v>2.0499999999999998</v>
      </c>
      <c r="O216" s="159">
        <v>13.92</v>
      </c>
      <c r="P216" s="156">
        <v>38</v>
      </c>
      <c r="Q216" s="157">
        <f t="shared" si="17"/>
        <v>211</v>
      </c>
      <c r="R216" s="158">
        <v>28.11</v>
      </c>
      <c r="S216" s="159">
        <v>14.34</v>
      </c>
      <c r="T216" s="159">
        <v>42.45</v>
      </c>
      <c r="U216" s="156">
        <v>38</v>
      </c>
      <c r="V216" s="157">
        <f t="shared" si="18"/>
        <v>206</v>
      </c>
      <c r="W216" s="158">
        <v>97.48</v>
      </c>
      <c r="X216" s="160">
        <v>38</v>
      </c>
      <c r="Y216" s="157">
        <f t="shared" si="19"/>
        <v>209</v>
      </c>
    </row>
    <row r="217" spans="1:25" s="23" customFormat="1" ht="18" customHeight="1" thickBot="1">
      <c r="A217" s="172" t="s">
        <v>366</v>
      </c>
      <c r="B217" s="173">
        <v>14.65</v>
      </c>
      <c r="C217" s="174">
        <v>4.63</v>
      </c>
      <c r="D217" s="175">
        <v>11.5</v>
      </c>
      <c r="E217" s="175">
        <v>21.14</v>
      </c>
      <c r="F217" s="176">
        <v>8</v>
      </c>
      <c r="G217" s="177">
        <f t="shared" si="15"/>
        <v>216</v>
      </c>
      <c r="H217" s="178">
        <v>13</v>
      </c>
      <c r="I217" s="175">
        <v>1.1299999999999999</v>
      </c>
      <c r="J217" s="175">
        <v>14.13</v>
      </c>
      <c r="K217" s="176">
        <v>8</v>
      </c>
      <c r="L217" s="177">
        <f t="shared" si="16"/>
        <v>220</v>
      </c>
      <c r="M217" s="178">
        <v>12.63</v>
      </c>
      <c r="N217" s="179">
        <v>2.7</v>
      </c>
      <c r="O217" s="179">
        <v>15.32</v>
      </c>
      <c r="P217" s="176">
        <v>8</v>
      </c>
      <c r="Q217" s="177">
        <f t="shared" si="17"/>
        <v>205</v>
      </c>
      <c r="R217" s="178">
        <v>29.5</v>
      </c>
      <c r="S217" s="179">
        <v>17</v>
      </c>
      <c r="T217" s="179">
        <v>46.5</v>
      </c>
      <c r="U217" s="176">
        <v>8</v>
      </c>
      <c r="V217" s="177">
        <f t="shared" si="18"/>
        <v>198</v>
      </c>
      <c r="W217" s="178">
        <v>97.09</v>
      </c>
      <c r="X217" s="180">
        <v>8</v>
      </c>
      <c r="Y217" s="177">
        <f t="shared" si="19"/>
        <v>210</v>
      </c>
    </row>
    <row r="218" spans="1:25" s="23" customFormat="1" ht="18" customHeight="1">
      <c r="A218" s="143" t="s">
        <v>354</v>
      </c>
      <c r="B218" s="144">
        <v>18.399999999999999</v>
      </c>
      <c r="C218" s="145">
        <v>5.43</v>
      </c>
      <c r="D218" s="146">
        <v>11.05</v>
      </c>
      <c r="E218" s="146">
        <v>22.96</v>
      </c>
      <c r="F218" s="147">
        <v>21</v>
      </c>
      <c r="G218" s="148">
        <f t="shared" si="15"/>
        <v>214</v>
      </c>
      <c r="H218" s="149">
        <v>13</v>
      </c>
      <c r="I218" s="146">
        <v>1.29</v>
      </c>
      <c r="J218" s="146">
        <v>14.29</v>
      </c>
      <c r="K218" s="147">
        <v>21</v>
      </c>
      <c r="L218" s="148">
        <f t="shared" si="16"/>
        <v>219</v>
      </c>
      <c r="M218" s="149">
        <v>13.95</v>
      </c>
      <c r="N218" s="150">
        <v>2.74</v>
      </c>
      <c r="O218" s="150">
        <v>16.7</v>
      </c>
      <c r="P218" s="147">
        <v>21</v>
      </c>
      <c r="Q218" s="148">
        <f t="shared" si="17"/>
        <v>199</v>
      </c>
      <c r="R218" s="149">
        <v>26</v>
      </c>
      <c r="S218" s="150">
        <v>13.05</v>
      </c>
      <c r="T218" s="150">
        <v>39.049999999999997</v>
      </c>
      <c r="U218" s="147">
        <v>21</v>
      </c>
      <c r="V218" s="148">
        <f t="shared" si="18"/>
        <v>211</v>
      </c>
      <c r="W218" s="149">
        <v>92.99</v>
      </c>
      <c r="X218" s="151">
        <v>21</v>
      </c>
      <c r="Y218" s="148">
        <f t="shared" si="19"/>
        <v>211</v>
      </c>
    </row>
    <row r="219" spans="1:25" s="23" customFormat="1" ht="18" customHeight="1">
      <c r="A219" s="152" t="s">
        <v>352</v>
      </c>
      <c r="B219" s="153">
        <v>17.89</v>
      </c>
      <c r="C219" s="154">
        <v>4.4800000000000004</v>
      </c>
      <c r="D219" s="155">
        <v>9.86</v>
      </c>
      <c r="E219" s="155">
        <v>21.04</v>
      </c>
      <c r="F219" s="156">
        <v>21</v>
      </c>
      <c r="G219" s="157">
        <f t="shared" si="15"/>
        <v>217</v>
      </c>
      <c r="H219" s="158">
        <v>16</v>
      </c>
      <c r="I219" s="155">
        <v>1.66</v>
      </c>
      <c r="J219" s="155">
        <v>17.66</v>
      </c>
      <c r="K219" s="156">
        <v>19</v>
      </c>
      <c r="L219" s="157">
        <f t="shared" si="16"/>
        <v>207</v>
      </c>
      <c r="M219" s="158">
        <v>14.36</v>
      </c>
      <c r="N219" s="159">
        <v>2.69</v>
      </c>
      <c r="O219" s="159">
        <v>17.05</v>
      </c>
      <c r="P219" s="156">
        <v>22</v>
      </c>
      <c r="Q219" s="157">
        <f t="shared" si="17"/>
        <v>195</v>
      </c>
      <c r="R219" s="158">
        <v>27.05</v>
      </c>
      <c r="S219" s="159">
        <v>11.58</v>
      </c>
      <c r="T219" s="159">
        <v>38.630000000000003</v>
      </c>
      <c r="U219" s="156">
        <v>19</v>
      </c>
      <c r="V219" s="157">
        <f t="shared" si="18"/>
        <v>215</v>
      </c>
      <c r="W219" s="158">
        <v>91.38</v>
      </c>
      <c r="X219" s="160">
        <v>19</v>
      </c>
      <c r="Y219" s="157">
        <f t="shared" si="19"/>
        <v>212</v>
      </c>
    </row>
    <row r="220" spans="1:25" s="23" customFormat="1" ht="18" customHeight="1">
      <c r="A220" s="152" t="s">
        <v>356</v>
      </c>
      <c r="B220" s="153">
        <v>19.32</v>
      </c>
      <c r="C220" s="154">
        <v>5.38</v>
      </c>
      <c r="D220" s="155">
        <v>7.15</v>
      </c>
      <c r="E220" s="155">
        <v>19.510000000000002</v>
      </c>
      <c r="F220" s="156">
        <v>13</v>
      </c>
      <c r="G220" s="157">
        <f t="shared" si="15"/>
        <v>218</v>
      </c>
      <c r="H220" s="158">
        <v>14</v>
      </c>
      <c r="I220" s="155">
        <v>0.96</v>
      </c>
      <c r="J220" s="155">
        <v>14.96</v>
      </c>
      <c r="K220" s="156">
        <v>13</v>
      </c>
      <c r="L220" s="157">
        <f t="shared" si="16"/>
        <v>217</v>
      </c>
      <c r="M220" s="158">
        <v>10.9</v>
      </c>
      <c r="N220" s="159">
        <v>2.64</v>
      </c>
      <c r="O220" s="159">
        <v>13.54</v>
      </c>
      <c r="P220" s="156">
        <v>10</v>
      </c>
      <c r="Q220" s="157">
        <f t="shared" si="17"/>
        <v>212</v>
      </c>
      <c r="R220" s="158">
        <v>26.83</v>
      </c>
      <c r="S220" s="159">
        <v>14.33</v>
      </c>
      <c r="T220" s="159">
        <v>41.17</v>
      </c>
      <c r="U220" s="156">
        <v>12</v>
      </c>
      <c r="V220" s="157">
        <f t="shared" si="18"/>
        <v>208</v>
      </c>
      <c r="W220" s="158">
        <v>87.61</v>
      </c>
      <c r="X220" s="160">
        <v>12</v>
      </c>
      <c r="Y220" s="157">
        <f t="shared" si="19"/>
        <v>213</v>
      </c>
    </row>
    <row r="221" spans="1:25" s="23" customFormat="1" ht="18" customHeight="1">
      <c r="A221" s="152" t="s">
        <v>357</v>
      </c>
      <c r="B221" s="153">
        <v>17.149999999999999</v>
      </c>
      <c r="C221" s="154">
        <v>3.32</v>
      </c>
      <c r="D221" s="155">
        <v>5</v>
      </c>
      <c r="E221" s="155">
        <v>15.24</v>
      </c>
      <c r="F221" s="156">
        <v>25</v>
      </c>
      <c r="G221" s="157">
        <f t="shared" si="15"/>
        <v>220</v>
      </c>
      <c r="H221" s="158">
        <v>14.44</v>
      </c>
      <c r="I221" s="155">
        <v>1.8</v>
      </c>
      <c r="J221" s="155">
        <v>16.239999999999998</v>
      </c>
      <c r="K221" s="156">
        <v>25</v>
      </c>
      <c r="L221" s="157">
        <f t="shared" si="16"/>
        <v>214</v>
      </c>
      <c r="M221" s="158">
        <v>9.8800000000000008</v>
      </c>
      <c r="N221" s="159">
        <v>2.56</v>
      </c>
      <c r="O221" s="159">
        <v>12.44</v>
      </c>
      <c r="P221" s="156">
        <v>25</v>
      </c>
      <c r="Q221" s="157">
        <f t="shared" si="17"/>
        <v>215</v>
      </c>
      <c r="R221" s="158">
        <v>26.72</v>
      </c>
      <c r="S221" s="159">
        <v>11.92</v>
      </c>
      <c r="T221" s="159">
        <v>38.64</v>
      </c>
      <c r="U221" s="156">
        <v>25</v>
      </c>
      <c r="V221" s="157">
        <f t="shared" si="18"/>
        <v>214</v>
      </c>
      <c r="W221" s="158">
        <v>82.56</v>
      </c>
      <c r="X221" s="160">
        <v>25</v>
      </c>
      <c r="Y221" s="157">
        <f t="shared" si="19"/>
        <v>214</v>
      </c>
    </row>
    <row r="222" spans="1:25" s="23" customFormat="1" ht="18" customHeight="1" thickBot="1">
      <c r="A222" s="172" t="s">
        <v>358</v>
      </c>
      <c r="B222" s="173">
        <v>17.46</v>
      </c>
      <c r="C222" s="174">
        <v>2.65</v>
      </c>
      <c r="D222" s="175">
        <v>5.47</v>
      </c>
      <c r="E222" s="175">
        <v>15.52</v>
      </c>
      <c r="F222" s="176">
        <v>17</v>
      </c>
      <c r="G222" s="177">
        <f t="shared" si="15"/>
        <v>219</v>
      </c>
      <c r="H222" s="178">
        <v>14.17</v>
      </c>
      <c r="I222" s="175">
        <v>1.22</v>
      </c>
      <c r="J222" s="175">
        <v>15.39</v>
      </c>
      <c r="K222" s="176">
        <v>18</v>
      </c>
      <c r="L222" s="177">
        <f t="shared" si="16"/>
        <v>216</v>
      </c>
      <c r="M222" s="178">
        <v>11.53</v>
      </c>
      <c r="N222" s="179">
        <v>1.79</v>
      </c>
      <c r="O222" s="179">
        <v>13.32</v>
      </c>
      <c r="P222" s="176">
        <v>17</v>
      </c>
      <c r="Q222" s="177">
        <f t="shared" si="17"/>
        <v>213</v>
      </c>
      <c r="R222" s="178">
        <v>26.78</v>
      </c>
      <c r="S222" s="179">
        <v>11.94</v>
      </c>
      <c r="T222" s="179">
        <v>38.72</v>
      </c>
      <c r="U222" s="176">
        <v>18</v>
      </c>
      <c r="V222" s="177">
        <f t="shared" si="18"/>
        <v>212</v>
      </c>
      <c r="W222" s="178">
        <v>81.349999999999994</v>
      </c>
      <c r="X222" s="180">
        <v>18</v>
      </c>
      <c r="Y222" s="177">
        <f t="shared" si="19"/>
        <v>215</v>
      </c>
    </row>
    <row r="223" spans="1:25" s="23" customFormat="1" ht="18" customHeight="1">
      <c r="A223" s="143" t="s">
        <v>359</v>
      </c>
      <c r="B223" s="144">
        <v>15.81</v>
      </c>
      <c r="C223" s="145">
        <v>2.5</v>
      </c>
      <c r="D223" s="146">
        <v>2.54</v>
      </c>
      <c r="E223" s="146">
        <v>11.69</v>
      </c>
      <c r="F223" s="147">
        <v>28</v>
      </c>
      <c r="G223" s="148">
        <f t="shared" si="15"/>
        <v>221</v>
      </c>
      <c r="H223" s="149">
        <v>11.82</v>
      </c>
      <c r="I223" s="146">
        <v>0.93</v>
      </c>
      <c r="J223" s="146">
        <v>12.75</v>
      </c>
      <c r="K223" s="147">
        <v>28</v>
      </c>
      <c r="L223" s="148">
        <f t="shared" si="16"/>
        <v>221</v>
      </c>
      <c r="M223" s="149">
        <v>9.3800000000000008</v>
      </c>
      <c r="N223" s="150">
        <v>1.1599999999999999</v>
      </c>
      <c r="O223" s="150">
        <v>10.54</v>
      </c>
      <c r="P223" s="147">
        <v>29</v>
      </c>
      <c r="Q223" s="148">
        <f t="shared" si="17"/>
        <v>218</v>
      </c>
      <c r="R223" s="149">
        <v>23.84</v>
      </c>
      <c r="S223" s="150">
        <v>7.72</v>
      </c>
      <c r="T223" s="150">
        <v>31.56</v>
      </c>
      <c r="U223" s="147">
        <v>25</v>
      </c>
      <c r="V223" s="148">
        <f t="shared" si="18"/>
        <v>216</v>
      </c>
      <c r="W223" s="149">
        <v>65.64</v>
      </c>
      <c r="X223" s="151">
        <v>25</v>
      </c>
      <c r="Y223" s="148">
        <f t="shared" si="19"/>
        <v>216</v>
      </c>
    </row>
    <row r="224" spans="1:25" s="23" customFormat="1" ht="18" customHeight="1">
      <c r="A224" s="152" t="s">
        <v>345</v>
      </c>
      <c r="B224" s="153">
        <v>22.31</v>
      </c>
      <c r="C224" s="154">
        <v>7.21</v>
      </c>
      <c r="D224" s="155">
        <v>13.65</v>
      </c>
      <c r="E224" s="155">
        <v>28.4</v>
      </c>
      <c r="F224" s="156">
        <v>17</v>
      </c>
      <c r="G224" s="157">
        <f t="shared" si="15"/>
        <v>207</v>
      </c>
      <c r="H224" s="158">
        <v>16.53</v>
      </c>
      <c r="I224" s="155">
        <v>2.12</v>
      </c>
      <c r="J224" s="155">
        <v>18.649999999999999</v>
      </c>
      <c r="K224" s="156">
        <v>17</v>
      </c>
      <c r="L224" s="157">
        <f t="shared" si="16"/>
        <v>205</v>
      </c>
      <c r="M224" s="158">
        <v>13.31</v>
      </c>
      <c r="N224" s="159">
        <v>2.11</v>
      </c>
      <c r="O224" s="159">
        <v>15.43</v>
      </c>
      <c r="P224" s="156">
        <v>16</v>
      </c>
      <c r="Q224" s="157">
        <f t="shared" si="17"/>
        <v>204</v>
      </c>
      <c r="R224" s="158"/>
      <c r="S224" s="159"/>
      <c r="T224" s="159"/>
      <c r="U224" s="156"/>
      <c r="V224" s="157" t="str">
        <f t="shared" si="18"/>
        <v/>
      </c>
      <c r="W224" s="158"/>
      <c r="X224" s="160"/>
      <c r="Y224" s="157" t="str">
        <f t="shared" si="19"/>
        <v/>
      </c>
    </row>
    <row r="225" spans="1:25" s="23" customFormat="1" ht="18" customHeight="1">
      <c r="A225" s="152" t="s">
        <v>343</v>
      </c>
      <c r="B225" s="153">
        <v>25.26</v>
      </c>
      <c r="C225" s="154">
        <v>7.43</v>
      </c>
      <c r="D225" s="155">
        <v>16.48</v>
      </c>
      <c r="E225" s="155">
        <v>32.82</v>
      </c>
      <c r="F225" s="156">
        <v>21</v>
      </c>
      <c r="G225" s="157">
        <f t="shared" si="15"/>
        <v>199</v>
      </c>
      <c r="H225" s="158">
        <v>15.33</v>
      </c>
      <c r="I225" s="155">
        <v>1.69</v>
      </c>
      <c r="J225" s="155">
        <v>17.02</v>
      </c>
      <c r="K225" s="156">
        <v>21</v>
      </c>
      <c r="L225" s="157">
        <f t="shared" si="16"/>
        <v>210</v>
      </c>
      <c r="M225" s="158">
        <v>11.71</v>
      </c>
      <c r="N225" s="159">
        <v>2.37</v>
      </c>
      <c r="O225" s="159">
        <v>14.09</v>
      </c>
      <c r="P225" s="156">
        <v>21</v>
      </c>
      <c r="Q225" s="157">
        <f t="shared" si="17"/>
        <v>209</v>
      </c>
      <c r="R225" s="158"/>
      <c r="S225" s="159"/>
      <c r="T225" s="159"/>
      <c r="U225" s="156"/>
      <c r="V225" s="157" t="str">
        <f t="shared" si="18"/>
        <v/>
      </c>
      <c r="W225" s="158"/>
      <c r="X225" s="160"/>
      <c r="Y225" s="157" t="str">
        <f t="shared" si="19"/>
        <v/>
      </c>
    </row>
    <row r="226" spans="1:25" s="23" customFormat="1" ht="18" customHeight="1">
      <c r="A226" s="152" t="s">
        <v>350</v>
      </c>
      <c r="B226" s="153">
        <v>20.18</v>
      </c>
      <c r="C226" s="154">
        <v>4.5599999999999996</v>
      </c>
      <c r="D226" s="155">
        <v>12.33</v>
      </c>
      <c r="E226" s="155">
        <v>24.7</v>
      </c>
      <c r="F226" s="156">
        <v>9</v>
      </c>
      <c r="G226" s="157">
        <f t="shared" si="15"/>
        <v>211</v>
      </c>
      <c r="H226" s="158">
        <v>13.89</v>
      </c>
      <c r="I226" s="155">
        <v>1.67</v>
      </c>
      <c r="J226" s="155">
        <v>15.56</v>
      </c>
      <c r="K226" s="156">
        <v>9</v>
      </c>
      <c r="L226" s="157">
        <f t="shared" si="16"/>
        <v>215</v>
      </c>
      <c r="M226" s="158">
        <v>14.11</v>
      </c>
      <c r="N226" s="159">
        <v>1.51</v>
      </c>
      <c r="O226" s="159">
        <v>15.62</v>
      </c>
      <c r="P226" s="156">
        <v>9</v>
      </c>
      <c r="Q226" s="157">
        <f t="shared" si="17"/>
        <v>203</v>
      </c>
      <c r="R226" s="158"/>
      <c r="S226" s="159"/>
      <c r="T226" s="159"/>
      <c r="U226" s="156"/>
      <c r="V226" s="157" t="str">
        <f t="shared" si="18"/>
        <v/>
      </c>
      <c r="W226" s="158"/>
      <c r="X226" s="160"/>
      <c r="Y226" s="157" t="str">
        <f t="shared" si="19"/>
        <v/>
      </c>
    </row>
    <row r="227" spans="1:25" s="23" customFormat="1" ht="18" customHeight="1" thickBot="1">
      <c r="A227" s="172" t="s">
        <v>364</v>
      </c>
      <c r="B227" s="173">
        <v>34.82</v>
      </c>
      <c r="C227" s="174">
        <v>14.33</v>
      </c>
      <c r="D227" s="175">
        <v>27.67</v>
      </c>
      <c r="E227" s="175">
        <v>52.24</v>
      </c>
      <c r="F227" s="176">
        <v>18</v>
      </c>
      <c r="G227" s="177">
        <f t="shared" si="15"/>
        <v>49</v>
      </c>
      <c r="H227" s="178">
        <v>21.89</v>
      </c>
      <c r="I227" s="175">
        <v>9.33</v>
      </c>
      <c r="J227" s="175">
        <v>31.22</v>
      </c>
      <c r="K227" s="176">
        <v>18</v>
      </c>
      <c r="L227" s="177">
        <f t="shared" si="16"/>
        <v>150</v>
      </c>
      <c r="M227" s="178"/>
      <c r="N227" s="179"/>
      <c r="O227" s="179"/>
      <c r="P227" s="176"/>
      <c r="Q227" s="177" t="str">
        <f t="shared" si="17"/>
        <v/>
      </c>
      <c r="R227" s="178"/>
      <c r="S227" s="179"/>
      <c r="T227" s="179"/>
      <c r="U227" s="176"/>
      <c r="V227" s="177" t="str">
        <f t="shared" si="18"/>
        <v/>
      </c>
      <c r="W227" s="178"/>
      <c r="X227" s="180"/>
      <c r="Y227" s="177" t="str">
        <f t="shared" si="19"/>
        <v/>
      </c>
    </row>
    <row r="228" spans="1:25" s="23" customFormat="1" ht="18" customHeight="1" thickBot="1">
      <c r="A228" s="195" t="s">
        <v>365</v>
      </c>
      <c r="B228" s="196">
        <v>34.020000000000003</v>
      </c>
      <c r="C228" s="197">
        <v>9.65</v>
      </c>
      <c r="D228" s="198">
        <v>24.25</v>
      </c>
      <c r="E228" s="198">
        <v>46.09</v>
      </c>
      <c r="F228" s="199">
        <v>20</v>
      </c>
      <c r="G228" s="200">
        <f t="shared" si="15"/>
        <v>120</v>
      </c>
      <c r="H228" s="201">
        <v>26.8</v>
      </c>
      <c r="I228" s="198">
        <v>10.18</v>
      </c>
      <c r="J228" s="198">
        <v>36.979999999999997</v>
      </c>
      <c r="K228" s="199">
        <v>20</v>
      </c>
      <c r="L228" s="200">
        <f t="shared" si="16"/>
        <v>123</v>
      </c>
      <c r="M228" s="201"/>
      <c r="N228" s="202"/>
      <c r="O228" s="202"/>
      <c r="P228" s="199"/>
      <c r="Q228" s="200" t="str">
        <f t="shared" si="17"/>
        <v/>
      </c>
      <c r="R228" s="201"/>
      <c r="S228" s="202"/>
      <c r="T228" s="202"/>
      <c r="U228" s="199"/>
      <c r="V228" s="200" t="str">
        <f t="shared" si="18"/>
        <v/>
      </c>
      <c r="W228" s="201"/>
      <c r="X228" s="204"/>
      <c r="Y228" s="200" t="str">
        <f t="shared" si="19"/>
        <v/>
      </c>
    </row>
    <row r="229" spans="1:25" s="23" customFormat="1" ht="30.75" customHeight="1" thickBot="1">
      <c r="A229" s="161"/>
      <c r="B229" s="162" t="s">
        <v>8</v>
      </c>
      <c r="C229" s="163" t="s">
        <v>107</v>
      </c>
      <c r="D229" s="164" t="s">
        <v>23</v>
      </c>
      <c r="E229" s="164" t="s">
        <v>24</v>
      </c>
      <c r="F229" s="332" t="s">
        <v>45</v>
      </c>
      <c r="G229" s="333"/>
      <c r="H229" s="162" t="s">
        <v>8</v>
      </c>
      <c r="I229" s="164" t="s">
        <v>128</v>
      </c>
      <c r="J229" s="164" t="s">
        <v>24</v>
      </c>
      <c r="K229" s="332" t="s">
        <v>45</v>
      </c>
      <c r="L229" s="333"/>
      <c r="M229" s="162" t="s">
        <v>8</v>
      </c>
      <c r="N229" s="165" t="s">
        <v>107</v>
      </c>
      <c r="O229" s="166" t="s">
        <v>81</v>
      </c>
      <c r="P229" s="332" t="s">
        <v>45</v>
      </c>
      <c r="Q229" s="333"/>
      <c r="R229" s="162" t="s">
        <v>8</v>
      </c>
      <c r="S229" s="165" t="s">
        <v>107</v>
      </c>
      <c r="T229" s="166" t="s">
        <v>81</v>
      </c>
      <c r="U229" s="332" t="s">
        <v>45</v>
      </c>
      <c r="V229" s="333"/>
      <c r="W229" s="162" t="s">
        <v>79</v>
      </c>
      <c r="X229" s="332" t="s">
        <v>45</v>
      </c>
      <c r="Y229" s="333"/>
    </row>
    <row r="230" spans="1:25" ht="16.5" thickBot="1">
      <c r="A230" s="19" t="s">
        <v>96</v>
      </c>
      <c r="B230" s="20">
        <v>38.369999999999997</v>
      </c>
      <c r="C230" s="170">
        <v>11.15</v>
      </c>
      <c r="D230" s="21">
        <v>24.26</v>
      </c>
      <c r="E230" s="21">
        <v>49.02</v>
      </c>
      <c r="F230" s="338">
        <v>56841</v>
      </c>
      <c r="G230" s="339"/>
      <c r="H230" s="20">
        <v>32.380000000000003</v>
      </c>
      <c r="I230" s="21">
        <v>11.39</v>
      </c>
      <c r="J230" s="21">
        <v>43.77</v>
      </c>
      <c r="K230" s="338">
        <v>57003</v>
      </c>
      <c r="L230" s="339"/>
      <c r="M230" s="20">
        <v>29.81</v>
      </c>
      <c r="N230" s="21">
        <v>4.62</v>
      </c>
      <c r="O230" s="171">
        <v>34.43</v>
      </c>
      <c r="P230" s="338">
        <v>56565</v>
      </c>
      <c r="Q230" s="339"/>
      <c r="R230" s="20">
        <v>38.25</v>
      </c>
      <c r="S230" s="21">
        <v>24.05</v>
      </c>
      <c r="T230" s="171">
        <v>62.29</v>
      </c>
      <c r="U230" s="338">
        <v>41079</v>
      </c>
      <c r="V230" s="339"/>
      <c r="W230" s="20">
        <v>182.91</v>
      </c>
      <c r="X230" s="338">
        <v>41079</v>
      </c>
      <c r="Y230" s="339"/>
    </row>
    <row r="231" spans="1:25" ht="30" customHeight="1">
      <c r="A231" s="259" t="s">
        <v>115</v>
      </c>
      <c r="B231" s="259"/>
      <c r="C231" s="259"/>
      <c r="D231" s="259"/>
      <c r="E231" s="259"/>
      <c r="F231" s="259"/>
      <c r="G231" s="259"/>
      <c r="H231" s="259"/>
      <c r="I231" s="259"/>
      <c r="J231" s="259"/>
      <c r="K231" s="259"/>
      <c r="L231" s="259"/>
      <c r="M231" s="182"/>
      <c r="N231" s="182"/>
      <c r="O231" s="182"/>
      <c r="P231" s="182"/>
      <c r="Q231" s="182"/>
      <c r="R231" s="182"/>
      <c r="S231" s="182"/>
      <c r="T231" s="182"/>
      <c r="U231"/>
      <c r="V231"/>
    </row>
    <row r="232" spans="1:25" ht="18" customHeight="1"/>
  </sheetData>
  <sortState ref="A8:AD19">
    <sortCondition descending="1" ref="AB8:AB19"/>
  </sortState>
  <mergeCells count="44">
    <mergeCell ref="M4:Q4"/>
    <mergeCell ref="A5:A7"/>
    <mergeCell ref="M6:M7"/>
    <mergeCell ref="N6:N7"/>
    <mergeCell ref="B6:C6"/>
    <mergeCell ref="D6:D7"/>
    <mergeCell ref="E6:E7"/>
    <mergeCell ref="F6:F7"/>
    <mergeCell ref="G6:G7"/>
    <mergeCell ref="H5:L5"/>
    <mergeCell ref="X6:X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5:Q5"/>
    <mergeCell ref="R5:V5"/>
    <mergeCell ref="X230:Y230"/>
    <mergeCell ref="A1:Y1"/>
    <mergeCell ref="A2:Y2"/>
    <mergeCell ref="W4:Y4"/>
    <mergeCell ref="W5:Y5"/>
    <mergeCell ref="F229:G229"/>
    <mergeCell ref="K229:L229"/>
    <mergeCell ref="P229:Q229"/>
    <mergeCell ref="U229:V229"/>
    <mergeCell ref="X229:Y229"/>
    <mergeCell ref="Y6:Y7"/>
    <mergeCell ref="T6:T7"/>
    <mergeCell ref="U6:U7"/>
    <mergeCell ref="V6:V7"/>
    <mergeCell ref="W6:W7"/>
    <mergeCell ref="B5:G5"/>
    <mergeCell ref="A231:L231"/>
    <mergeCell ref="F230:G230"/>
    <mergeCell ref="K230:L230"/>
    <mergeCell ref="P230:Q230"/>
    <mergeCell ref="U230:V230"/>
  </mergeCells>
  <phoneticPr fontId="2" type="noConversion"/>
  <pageMargins left="0.19685039370078741" right="0.15748031496062992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workbookViewId="0">
      <selection activeCell="E12" sqref="E12"/>
    </sheetView>
  </sheetViews>
  <sheetFormatPr defaultRowHeight="16.5"/>
  <cols>
    <col min="1" max="1" width="24.625" style="26" customWidth="1"/>
    <col min="2" max="5" width="7.125" style="26" customWidth="1"/>
    <col min="6" max="6" width="6.625" style="26" customWidth="1"/>
    <col min="7" max="9" width="7.125" style="26" customWidth="1"/>
    <col min="10" max="10" width="6.625" style="26" customWidth="1"/>
    <col min="11" max="13" width="7.125" style="26" customWidth="1"/>
    <col min="14" max="14" width="6.625" style="26" customWidth="1"/>
    <col min="15" max="15" width="7.125" style="26" customWidth="1"/>
    <col min="16" max="23" width="6.625" style="26" customWidth="1"/>
    <col min="24" max="256" width="9" style="26"/>
    <col min="257" max="257" width="24.625" style="26" customWidth="1"/>
    <col min="258" max="261" width="7.125" style="26" customWidth="1"/>
    <col min="262" max="262" width="6.625" style="26" customWidth="1"/>
    <col min="263" max="265" width="7.125" style="26" customWidth="1"/>
    <col min="266" max="266" width="6.625" style="26" customWidth="1"/>
    <col min="267" max="269" width="7.125" style="26" customWidth="1"/>
    <col min="270" max="270" width="6.625" style="26" customWidth="1"/>
    <col min="271" max="271" width="7.125" style="26" customWidth="1"/>
    <col min="272" max="279" width="6.625" style="26" customWidth="1"/>
    <col min="280" max="512" width="9" style="26"/>
    <col min="513" max="513" width="24.625" style="26" customWidth="1"/>
    <col min="514" max="517" width="7.125" style="26" customWidth="1"/>
    <col min="518" max="518" width="6.625" style="26" customWidth="1"/>
    <col min="519" max="521" width="7.125" style="26" customWidth="1"/>
    <col min="522" max="522" width="6.625" style="26" customWidth="1"/>
    <col min="523" max="525" width="7.125" style="26" customWidth="1"/>
    <col min="526" max="526" width="6.625" style="26" customWidth="1"/>
    <col min="527" max="527" width="7.125" style="26" customWidth="1"/>
    <col min="528" max="535" width="6.625" style="26" customWidth="1"/>
    <col min="536" max="768" width="9" style="26"/>
    <col min="769" max="769" width="24.625" style="26" customWidth="1"/>
    <col min="770" max="773" width="7.125" style="26" customWidth="1"/>
    <col min="774" max="774" width="6.625" style="26" customWidth="1"/>
    <col min="775" max="777" width="7.125" style="26" customWidth="1"/>
    <col min="778" max="778" width="6.625" style="26" customWidth="1"/>
    <col min="779" max="781" width="7.125" style="26" customWidth="1"/>
    <col min="782" max="782" width="6.625" style="26" customWidth="1"/>
    <col min="783" max="783" width="7.125" style="26" customWidth="1"/>
    <col min="784" max="791" width="6.625" style="26" customWidth="1"/>
    <col min="792" max="1024" width="9" style="26"/>
    <col min="1025" max="1025" width="24.625" style="26" customWidth="1"/>
    <col min="1026" max="1029" width="7.125" style="26" customWidth="1"/>
    <col min="1030" max="1030" width="6.625" style="26" customWidth="1"/>
    <col min="1031" max="1033" width="7.125" style="26" customWidth="1"/>
    <col min="1034" max="1034" width="6.625" style="26" customWidth="1"/>
    <col min="1035" max="1037" width="7.125" style="26" customWidth="1"/>
    <col min="1038" max="1038" width="6.625" style="26" customWidth="1"/>
    <col min="1039" max="1039" width="7.125" style="26" customWidth="1"/>
    <col min="1040" max="1047" width="6.625" style="26" customWidth="1"/>
    <col min="1048" max="1280" width="9" style="26"/>
    <col min="1281" max="1281" width="24.625" style="26" customWidth="1"/>
    <col min="1282" max="1285" width="7.125" style="26" customWidth="1"/>
    <col min="1286" max="1286" width="6.625" style="26" customWidth="1"/>
    <col min="1287" max="1289" width="7.125" style="26" customWidth="1"/>
    <col min="1290" max="1290" width="6.625" style="26" customWidth="1"/>
    <col min="1291" max="1293" width="7.125" style="26" customWidth="1"/>
    <col min="1294" max="1294" width="6.625" style="26" customWidth="1"/>
    <col min="1295" max="1295" width="7.125" style="26" customWidth="1"/>
    <col min="1296" max="1303" width="6.625" style="26" customWidth="1"/>
    <col min="1304" max="1536" width="9" style="26"/>
    <col min="1537" max="1537" width="24.625" style="26" customWidth="1"/>
    <col min="1538" max="1541" width="7.125" style="26" customWidth="1"/>
    <col min="1542" max="1542" width="6.625" style="26" customWidth="1"/>
    <col min="1543" max="1545" width="7.125" style="26" customWidth="1"/>
    <col min="1546" max="1546" width="6.625" style="26" customWidth="1"/>
    <col min="1547" max="1549" width="7.125" style="26" customWidth="1"/>
    <col min="1550" max="1550" width="6.625" style="26" customWidth="1"/>
    <col min="1551" max="1551" width="7.125" style="26" customWidth="1"/>
    <col min="1552" max="1559" width="6.625" style="26" customWidth="1"/>
    <col min="1560" max="1792" width="9" style="26"/>
    <col min="1793" max="1793" width="24.625" style="26" customWidth="1"/>
    <col min="1794" max="1797" width="7.125" style="26" customWidth="1"/>
    <col min="1798" max="1798" width="6.625" style="26" customWidth="1"/>
    <col min="1799" max="1801" width="7.125" style="26" customWidth="1"/>
    <col min="1802" max="1802" width="6.625" style="26" customWidth="1"/>
    <col min="1803" max="1805" width="7.125" style="26" customWidth="1"/>
    <col min="1806" max="1806" width="6.625" style="26" customWidth="1"/>
    <col min="1807" max="1807" width="7.125" style="26" customWidth="1"/>
    <col min="1808" max="1815" width="6.625" style="26" customWidth="1"/>
    <col min="1816" max="2048" width="9" style="26"/>
    <col min="2049" max="2049" width="24.625" style="26" customWidth="1"/>
    <col min="2050" max="2053" width="7.125" style="26" customWidth="1"/>
    <col min="2054" max="2054" width="6.625" style="26" customWidth="1"/>
    <col min="2055" max="2057" width="7.125" style="26" customWidth="1"/>
    <col min="2058" max="2058" width="6.625" style="26" customWidth="1"/>
    <col min="2059" max="2061" width="7.125" style="26" customWidth="1"/>
    <col min="2062" max="2062" width="6.625" style="26" customWidth="1"/>
    <col min="2063" max="2063" width="7.125" style="26" customWidth="1"/>
    <col min="2064" max="2071" width="6.625" style="26" customWidth="1"/>
    <col min="2072" max="2304" width="9" style="26"/>
    <col min="2305" max="2305" width="24.625" style="26" customWidth="1"/>
    <col min="2306" max="2309" width="7.125" style="26" customWidth="1"/>
    <col min="2310" max="2310" width="6.625" style="26" customWidth="1"/>
    <col min="2311" max="2313" width="7.125" style="26" customWidth="1"/>
    <col min="2314" max="2314" width="6.625" style="26" customWidth="1"/>
    <col min="2315" max="2317" width="7.125" style="26" customWidth="1"/>
    <col min="2318" max="2318" width="6.625" style="26" customWidth="1"/>
    <col min="2319" max="2319" width="7.125" style="26" customWidth="1"/>
    <col min="2320" max="2327" width="6.625" style="26" customWidth="1"/>
    <col min="2328" max="2560" width="9" style="26"/>
    <col min="2561" max="2561" width="24.625" style="26" customWidth="1"/>
    <col min="2562" max="2565" width="7.125" style="26" customWidth="1"/>
    <col min="2566" max="2566" width="6.625" style="26" customWidth="1"/>
    <col min="2567" max="2569" width="7.125" style="26" customWidth="1"/>
    <col min="2570" max="2570" width="6.625" style="26" customWidth="1"/>
    <col min="2571" max="2573" width="7.125" style="26" customWidth="1"/>
    <col min="2574" max="2574" width="6.625" style="26" customWidth="1"/>
    <col min="2575" max="2575" width="7.125" style="26" customWidth="1"/>
    <col min="2576" max="2583" width="6.625" style="26" customWidth="1"/>
    <col min="2584" max="2816" width="9" style="26"/>
    <col min="2817" max="2817" width="24.625" style="26" customWidth="1"/>
    <col min="2818" max="2821" width="7.125" style="26" customWidth="1"/>
    <col min="2822" max="2822" width="6.625" style="26" customWidth="1"/>
    <col min="2823" max="2825" width="7.125" style="26" customWidth="1"/>
    <col min="2826" max="2826" width="6.625" style="26" customWidth="1"/>
    <col min="2827" max="2829" width="7.125" style="26" customWidth="1"/>
    <col min="2830" max="2830" width="6.625" style="26" customWidth="1"/>
    <col min="2831" max="2831" width="7.125" style="26" customWidth="1"/>
    <col min="2832" max="2839" width="6.625" style="26" customWidth="1"/>
    <col min="2840" max="3072" width="9" style="26"/>
    <col min="3073" max="3073" width="24.625" style="26" customWidth="1"/>
    <col min="3074" max="3077" width="7.125" style="26" customWidth="1"/>
    <col min="3078" max="3078" width="6.625" style="26" customWidth="1"/>
    <col min="3079" max="3081" width="7.125" style="26" customWidth="1"/>
    <col min="3082" max="3082" width="6.625" style="26" customWidth="1"/>
    <col min="3083" max="3085" width="7.125" style="26" customWidth="1"/>
    <col min="3086" max="3086" width="6.625" style="26" customWidth="1"/>
    <col min="3087" max="3087" width="7.125" style="26" customWidth="1"/>
    <col min="3088" max="3095" width="6.625" style="26" customWidth="1"/>
    <col min="3096" max="3328" width="9" style="26"/>
    <col min="3329" max="3329" width="24.625" style="26" customWidth="1"/>
    <col min="3330" max="3333" width="7.125" style="26" customWidth="1"/>
    <col min="3334" max="3334" width="6.625" style="26" customWidth="1"/>
    <col min="3335" max="3337" width="7.125" style="26" customWidth="1"/>
    <col min="3338" max="3338" width="6.625" style="26" customWidth="1"/>
    <col min="3339" max="3341" width="7.125" style="26" customWidth="1"/>
    <col min="3342" max="3342" width="6.625" style="26" customWidth="1"/>
    <col min="3343" max="3343" width="7.125" style="26" customWidth="1"/>
    <col min="3344" max="3351" width="6.625" style="26" customWidth="1"/>
    <col min="3352" max="3584" width="9" style="26"/>
    <col min="3585" max="3585" width="24.625" style="26" customWidth="1"/>
    <col min="3586" max="3589" width="7.125" style="26" customWidth="1"/>
    <col min="3590" max="3590" width="6.625" style="26" customWidth="1"/>
    <col min="3591" max="3593" width="7.125" style="26" customWidth="1"/>
    <col min="3594" max="3594" width="6.625" style="26" customWidth="1"/>
    <col min="3595" max="3597" width="7.125" style="26" customWidth="1"/>
    <col min="3598" max="3598" width="6.625" style="26" customWidth="1"/>
    <col min="3599" max="3599" width="7.125" style="26" customWidth="1"/>
    <col min="3600" max="3607" width="6.625" style="26" customWidth="1"/>
    <col min="3608" max="3840" width="9" style="26"/>
    <col min="3841" max="3841" width="24.625" style="26" customWidth="1"/>
    <col min="3842" max="3845" width="7.125" style="26" customWidth="1"/>
    <col min="3846" max="3846" width="6.625" style="26" customWidth="1"/>
    <col min="3847" max="3849" width="7.125" style="26" customWidth="1"/>
    <col min="3850" max="3850" width="6.625" style="26" customWidth="1"/>
    <col min="3851" max="3853" width="7.125" style="26" customWidth="1"/>
    <col min="3854" max="3854" width="6.625" style="26" customWidth="1"/>
    <col min="3855" max="3855" width="7.125" style="26" customWidth="1"/>
    <col min="3856" max="3863" width="6.625" style="26" customWidth="1"/>
    <col min="3864" max="4096" width="9" style="26"/>
    <col min="4097" max="4097" width="24.625" style="26" customWidth="1"/>
    <col min="4098" max="4101" width="7.125" style="26" customWidth="1"/>
    <col min="4102" max="4102" width="6.625" style="26" customWidth="1"/>
    <col min="4103" max="4105" width="7.125" style="26" customWidth="1"/>
    <col min="4106" max="4106" width="6.625" style="26" customWidth="1"/>
    <col min="4107" max="4109" width="7.125" style="26" customWidth="1"/>
    <col min="4110" max="4110" width="6.625" style="26" customWidth="1"/>
    <col min="4111" max="4111" width="7.125" style="26" customWidth="1"/>
    <col min="4112" max="4119" width="6.625" style="26" customWidth="1"/>
    <col min="4120" max="4352" width="9" style="26"/>
    <col min="4353" max="4353" width="24.625" style="26" customWidth="1"/>
    <col min="4354" max="4357" width="7.125" style="26" customWidth="1"/>
    <col min="4358" max="4358" width="6.625" style="26" customWidth="1"/>
    <col min="4359" max="4361" width="7.125" style="26" customWidth="1"/>
    <col min="4362" max="4362" width="6.625" style="26" customWidth="1"/>
    <col min="4363" max="4365" width="7.125" style="26" customWidth="1"/>
    <col min="4366" max="4366" width="6.625" style="26" customWidth="1"/>
    <col min="4367" max="4367" width="7.125" style="26" customWidth="1"/>
    <col min="4368" max="4375" width="6.625" style="26" customWidth="1"/>
    <col min="4376" max="4608" width="9" style="26"/>
    <col min="4609" max="4609" width="24.625" style="26" customWidth="1"/>
    <col min="4610" max="4613" width="7.125" style="26" customWidth="1"/>
    <col min="4614" max="4614" width="6.625" style="26" customWidth="1"/>
    <col min="4615" max="4617" width="7.125" style="26" customWidth="1"/>
    <col min="4618" max="4618" width="6.625" style="26" customWidth="1"/>
    <col min="4619" max="4621" width="7.125" style="26" customWidth="1"/>
    <col min="4622" max="4622" width="6.625" style="26" customWidth="1"/>
    <col min="4623" max="4623" width="7.125" style="26" customWidth="1"/>
    <col min="4624" max="4631" width="6.625" style="26" customWidth="1"/>
    <col min="4632" max="4864" width="9" style="26"/>
    <col min="4865" max="4865" width="24.625" style="26" customWidth="1"/>
    <col min="4866" max="4869" width="7.125" style="26" customWidth="1"/>
    <col min="4870" max="4870" width="6.625" style="26" customWidth="1"/>
    <col min="4871" max="4873" width="7.125" style="26" customWidth="1"/>
    <col min="4874" max="4874" width="6.625" style="26" customWidth="1"/>
    <col min="4875" max="4877" width="7.125" style="26" customWidth="1"/>
    <col min="4878" max="4878" width="6.625" style="26" customWidth="1"/>
    <col min="4879" max="4879" width="7.125" style="26" customWidth="1"/>
    <col min="4880" max="4887" width="6.625" style="26" customWidth="1"/>
    <col min="4888" max="5120" width="9" style="26"/>
    <col min="5121" max="5121" width="24.625" style="26" customWidth="1"/>
    <col min="5122" max="5125" width="7.125" style="26" customWidth="1"/>
    <col min="5126" max="5126" width="6.625" style="26" customWidth="1"/>
    <col min="5127" max="5129" width="7.125" style="26" customWidth="1"/>
    <col min="5130" max="5130" width="6.625" style="26" customWidth="1"/>
    <col min="5131" max="5133" width="7.125" style="26" customWidth="1"/>
    <col min="5134" max="5134" width="6.625" style="26" customWidth="1"/>
    <col min="5135" max="5135" width="7.125" style="26" customWidth="1"/>
    <col min="5136" max="5143" width="6.625" style="26" customWidth="1"/>
    <col min="5144" max="5376" width="9" style="26"/>
    <col min="5377" max="5377" width="24.625" style="26" customWidth="1"/>
    <col min="5378" max="5381" width="7.125" style="26" customWidth="1"/>
    <col min="5382" max="5382" width="6.625" style="26" customWidth="1"/>
    <col min="5383" max="5385" width="7.125" style="26" customWidth="1"/>
    <col min="5386" max="5386" width="6.625" style="26" customWidth="1"/>
    <col min="5387" max="5389" width="7.125" style="26" customWidth="1"/>
    <col min="5390" max="5390" width="6.625" style="26" customWidth="1"/>
    <col min="5391" max="5391" width="7.125" style="26" customWidth="1"/>
    <col min="5392" max="5399" width="6.625" style="26" customWidth="1"/>
    <col min="5400" max="5632" width="9" style="26"/>
    <col min="5633" max="5633" width="24.625" style="26" customWidth="1"/>
    <col min="5634" max="5637" width="7.125" style="26" customWidth="1"/>
    <col min="5638" max="5638" width="6.625" style="26" customWidth="1"/>
    <col min="5639" max="5641" width="7.125" style="26" customWidth="1"/>
    <col min="5642" max="5642" width="6.625" style="26" customWidth="1"/>
    <col min="5643" max="5645" width="7.125" style="26" customWidth="1"/>
    <col min="5646" max="5646" width="6.625" style="26" customWidth="1"/>
    <col min="5647" max="5647" width="7.125" style="26" customWidth="1"/>
    <col min="5648" max="5655" width="6.625" style="26" customWidth="1"/>
    <col min="5656" max="5888" width="9" style="26"/>
    <col min="5889" max="5889" width="24.625" style="26" customWidth="1"/>
    <col min="5890" max="5893" width="7.125" style="26" customWidth="1"/>
    <col min="5894" max="5894" width="6.625" style="26" customWidth="1"/>
    <col min="5895" max="5897" width="7.125" style="26" customWidth="1"/>
    <col min="5898" max="5898" width="6.625" style="26" customWidth="1"/>
    <col min="5899" max="5901" width="7.125" style="26" customWidth="1"/>
    <col min="5902" max="5902" width="6.625" style="26" customWidth="1"/>
    <col min="5903" max="5903" width="7.125" style="26" customWidth="1"/>
    <col min="5904" max="5911" width="6.625" style="26" customWidth="1"/>
    <col min="5912" max="6144" width="9" style="26"/>
    <col min="6145" max="6145" width="24.625" style="26" customWidth="1"/>
    <col min="6146" max="6149" width="7.125" style="26" customWidth="1"/>
    <col min="6150" max="6150" width="6.625" style="26" customWidth="1"/>
    <col min="6151" max="6153" width="7.125" style="26" customWidth="1"/>
    <col min="6154" max="6154" width="6.625" style="26" customWidth="1"/>
    <col min="6155" max="6157" width="7.125" style="26" customWidth="1"/>
    <col min="6158" max="6158" width="6.625" style="26" customWidth="1"/>
    <col min="6159" max="6159" width="7.125" style="26" customWidth="1"/>
    <col min="6160" max="6167" width="6.625" style="26" customWidth="1"/>
    <col min="6168" max="6400" width="9" style="26"/>
    <col min="6401" max="6401" width="24.625" style="26" customWidth="1"/>
    <col min="6402" max="6405" width="7.125" style="26" customWidth="1"/>
    <col min="6406" max="6406" width="6.625" style="26" customWidth="1"/>
    <col min="6407" max="6409" width="7.125" style="26" customWidth="1"/>
    <col min="6410" max="6410" width="6.625" style="26" customWidth="1"/>
    <col min="6411" max="6413" width="7.125" style="26" customWidth="1"/>
    <col min="6414" max="6414" width="6.625" style="26" customWidth="1"/>
    <col min="6415" max="6415" width="7.125" style="26" customWidth="1"/>
    <col min="6416" max="6423" width="6.625" style="26" customWidth="1"/>
    <col min="6424" max="6656" width="9" style="26"/>
    <col min="6657" max="6657" width="24.625" style="26" customWidth="1"/>
    <col min="6658" max="6661" width="7.125" style="26" customWidth="1"/>
    <col min="6662" max="6662" width="6.625" style="26" customWidth="1"/>
    <col min="6663" max="6665" width="7.125" style="26" customWidth="1"/>
    <col min="6666" max="6666" width="6.625" style="26" customWidth="1"/>
    <col min="6667" max="6669" width="7.125" style="26" customWidth="1"/>
    <col min="6670" max="6670" width="6.625" style="26" customWidth="1"/>
    <col min="6671" max="6671" width="7.125" style="26" customWidth="1"/>
    <col min="6672" max="6679" width="6.625" style="26" customWidth="1"/>
    <col min="6680" max="6912" width="9" style="26"/>
    <col min="6913" max="6913" width="24.625" style="26" customWidth="1"/>
    <col min="6914" max="6917" width="7.125" style="26" customWidth="1"/>
    <col min="6918" max="6918" width="6.625" style="26" customWidth="1"/>
    <col min="6919" max="6921" width="7.125" style="26" customWidth="1"/>
    <col min="6922" max="6922" width="6.625" style="26" customWidth="1"/>
    <col min="6923" max="6925" width="7.125" style="26" customWidth="1"/>
    <col min="6926" max="6926" width="6.625" style="26" customWidth="1"/>
    <col min="6927" max="6927" width="7.125" style="26" customWidth="1"/>
    <col min="6928" max="6935" width="6.625" style="26" customWidth="1"/>
    <col min="6936" max="7168" width="9" style="26"/>
    <col min="7169" max="7169" width="24.625" style="26" customWidth="1"/>
    <col min="7170" max="7173" width="7.125" style="26" customWidth="1"/>
    <col min="7174" max="7174" width="6.625" style="26" customWidth="1"/>
    <col min="7175" max="7177" width="7.125" style="26" customWidth="1"/>
    <col min="7178" max="7178" width="6.625" style="26" customWidth="1"/>
    <col min="7179" max="7181" width="7.125" style="26" customWidth="1"/>
    <col min="7182" max="7182" width="6.625" style="26" customWidth="1"/>
    <col min="7183" max="7183" width="7.125" style="26" customWidth="1"/>
    <col min="7184" max="7191" width="6.625" style="26" customWidth="1"/>
    <col min="7192" max="7424" width="9" style="26"/>
    <col min="7425" max="7425" width="24.625" style="26" customWidth="1"/>
    <col min="7426" max="7429" width="7.125" style="26" customWidth="1"/>
    <col min="7430" max="7430" width="6.625" style="26" customWidth="1"/>
    <col min="7431" max="7433" width="7.125" style="26" customWidth="1"/>
    <col min="7434" max="7434" width="6.625" style="26" customWidth="1"/>
    <col min="7435" max="7437" width="7.125" style="26" customWidth="1"/>
    <col min="7438" max="7438" width="6.625" style="26" customWidth="1"/>
    <col min="7439" max="7439" width="7.125" style="26" customWidth="1"/>
    <col min="7440" max="7447" width="6.625" style="26" customWidth="1"/>
    <col min="7448" max="7680" width="9" style="26"/>
    <col min="7681" max="7681" width="24.625" style="26" customWidth="1"/>
    <col min="7682" max="7685" width="7.125" style="26" customWidth="1"/>
    <col min="7686" max="7686" width="6.625" style="26" customWidth="1"/>
    <col min="7687" max="7689" width="7.125" style="26" customWidth="1"/>
    <col min="7690" max="7690" width="6.625" style="26" customWidth="1"/>
    <col min="7691" max="7693" width="7.125" style="26" customWidth="1"/>
    <col min="7694" max="7694" width="6.625" style="26" customWidth="1"/>
    <col min="7695" max="7695" width="7.125" style="26" customWidth="1"/>
    <col min="7696" max="7703" width="6.625" style="26" customWidth="1"/>
    <col min="7704" max="7936" width="9" style="26"/>
    <col min="7937" max="7937" width="24.625" style="26" customWidth="1"/>
    <col min="7938" max="7941" width="7.125" style="26" customWidth="1"/>
    <col min="7942" max="7942" width="6.625" style="26" customWidth="1"/>
    <col min="7943" max="7945" width="7.125" style="26" customWidth="1"/>
    <col min="7946" max="7946" width="6.625" style="26" customWidth="1"/>
    <col min="7947" max="7949" width="7.125" style="26" customWidth="1"/>
    <col min="7950" max="7950" width="6.625" style="26" customWidth="1"/>
    <col min="7951" max="7951" width="7.125" style="26" customWidth="1"/>
    <col min="7952" max="7959" width="6.625" style="26" customWidth="1"/>
    <col min="7960" max="8192" width="9" style="26"/>
    <col min="8193" max="8193" width="24.625" style="26" customWidth="1"/>
    <col min="8194" max="8197" width="7.125" style="26" customWidth="1"/>
    <col min="8198" max="8198" width="6.625" style="26" customWidth="1"/>
    <col min="8199" max="8201" width="7.125" style="26" customWidth="1"/>
    <col min="8202" max="8202" width="6.625" style="26" customWidth="1"/>
    <col min="8203" max="8205" width="7.125" style="26" customWidth="1"/>
    <col min="8206" max="8206" width="6.625" style="26" customWidth="1"/>
    <col min="8207" max="8207" width="7.125" style="26" customWidth="1"/>
    <col min="8208" max="8215" width="6.625" style="26" customWidth="1"/>
    <col min="8216" max="8448" width="9" style="26"/>
    <col min="8449" max="8449" width="24.625" style="26" customWidth="1"/>
    <col min="8450" max="8453" width="7.125" style="26" customWidth="1"/>
    <col min="8454" max="8454" width="6.625" style="26" customWidth="1"/>
    <col min="8455" max="8457" width="7.125" style="26" customWidth="1"/>
    <col min="8458" max="8458" width="6.625" style="26" customWidth="1"/>
    <col min="8459" max="8461" width="7.125" style="26" customWidth="1"/>
    <col min="8462" max="8462" width="6.625" style="26" customWidth="1"/>
    <col min="8463" max="8463" width="7.125" style="26" customWidth="1"/>
    <col min="8464" max="8471" width="6.625" style="26" customWidth="1"/>
    <col min="8472" max="8704" width="9" style="26"/>
    <col min="8705" max="8705" width="24.625" style="26" customWidth="1"/>
    <col min="8706" max="8709" width="7.125" style="26" customWidth="1"/>
    <col min="8710" max="8710" width="6.625" style="26" customWidth="1"/>
    <col min="8711" max="8713" width="7.125" style="26" customWidth="1"/>
    <col min="8714" max="8714" width="6.625" style="26" customWidth="1"/>
    <col min="8715" max="8717" width="7.125" style="26" customWidth="1"/>
    <col min="8718" max="8718" width="6.625" style="26" customWidth="1"/>
    <col min="8719" max="8719" width="7.125" style="26" customWidth="1"/>
    <col min="8720" max="8727" width="6.625" style="26" customWidth="1"/>
    <col min="8728" max="8960" width="9" style="26"/>
    <col min="8961" max="8961" width="24.625" style="26" customWidth="1"/>
    <col min="8962" max="8965" width="7.125" style="26" customWidth="1"/>
    <col min="8966" max="8966" width="6.625" style="26" customWidth="1"/>
    <col min="8967" max="8969" width="7.125" style="26" customWidth="1"/>
    <col min="8970" max="8970" width="6.625" style="26" customWidth="1"/>
    <col min="8971" max="8973" width="7.125" style="26" customWidth="1"/>
    <col min="8974" max="8974" width="6.625" style="26" customWidth="1"/>
    <col min="8975" max="8975" width="7.125" style="26" customWidth="1"/>
    <col min="8976" max="8983" width="6.625" style="26" customWidth="1"/>
    <col min="8984" max="9216" width="9" style="26"/>
    <col min="9217" max="9217" width="24.625" style="26" customWidth="1"/>
    <col min="9218" max="9221" width="7.125" style="26" customWidth="1"/>
    <col min="9222" max="9222" width="6.625" style="26" customWidth="1"/>
    <col min="9223" max="9225" width="7.125" style="26" customWidth="1"/>
    <col min="9226" max="9226" width="6.625" style="26" customWidth="1"/>
    <col min="9227" max="9229" width="7.125" style="26" customWidth="1"/>
    <col min="9230" max="9230" width="6.625" style="26" customWidth="1"/>
    <col min="9231" max="9231" width="7.125" style="26" customWidth="1"/>
    <col min="9232" max="9239" width="6.625" style="26" customWidth="1"/>
    <col min="9240" max="9472" width="9" style="26"/>
    <col min="9473" max="9473" width="24.625" style="26" customWidth="1"/>
    <col min="9474" max="9477" width="7.125" style="26" customWidth="1"/>
    <col min="9478" max="9478" width="6.625" style="26" customWidth="1"/>
    <col min="9479" max="9481" width="7.125" style="26" customWidth="1"/>
    <col min="9482" max="9482" width="6.625" style="26" customWidth="1"/>
    <col min="9483" max="9485" width="7.125" style="26" customWidth="1"/>
    <col min="9486" max="9486" width="6.625" style="26" customWidth="1"/>
    <col min="9487" max="9487" width="7.125" style="26" customWidth="1"/>
    <col min="9488" max="9495" width="6.625" style="26" customWidth="1"/>
    <col min="9496" max="9728" width="9" style="26"/>
    <col min="9729" max="9729" width="24.625" style="26" customWidth="1"/>
    <col min="9730" max="9733" width="7.125" style="26" customWidth="1"/>
    <col min="9734" max="9734" width="6.625" style="26" customWidth="1"/>
    <col min="9735" max="9737" width="7.125" style="26" customWidth="1"/>
    <col min="9738" max="9738" width="6.625" style="26" customWidth="1"/>
    <col min="9739" max="9741" width="7.125" style="26" customWidth="1"/>
    <col min="9742" max="9742" width="6.625" style="26" customWidth="1"/>
    <col min="9743" max="9743" width="7.125" style="26" customWidth="1"/>
    <col min="9744" max="9751" width="6.625" style="26" customWidth="1"/>
    <col min="9752" max="9984" width="9" style="26"/>
    <col min="9985" max="9985" width="24.625" style="26" customWidth="1"/>
    <col min="9986" max="9989" width="7.125" style="26" customWidth="1"/>
    <col min="9990" max="9990" width="6.625" style="26" customWidth="1"/>
    <col min="9991" max="9993" width="7.125" style="26" customWidth="1"/>
    <col min="9994" max="9994" width="6.625" style="26" customWidth="1"/>
    <col min="9995" max="9997" width="7.125" style="26" customWidth="1"/>
    <col min="9998" max="9998" width="6.625" style="26" customWidth="1"/>
    <col min="9999" max="9999" width="7.125" style="26" customWidth="1"/>
    <col min="10000" max="10007" width="6.625" style="26" customWidth="1"/>
    <col min="10008" max="10240" width="9" style="26"/>
    <col min="10241" max="10241" width="24.625" style="26" customWidth="1"/>
    <col min="10242" max="10245" width="7.125" style="26" customWidth="1"/>
    <col min="10246" max="10246" width="6.625" style="26" customWidth="1"/>
    <col min="10247" max="10249" width="7.125" style="26" customWidth="1"/>
    <col min="10250" max="10250" width="6.625" style="26" customWidth="1"/>
    <col min="10251" max="10253" width="7.125" style="26" customWidth="1"/>
    <col min="10254" max="10254" width="6.625" style="26" customWidth="1"/>
    <col min="10255" max="10255" width="7.125" style="26" customWidth="1"/>
    <col min="10256" max="10263" width="6.625" style="26" customWidth="1"/>
    <col min="10264" max="10496" width="9" style="26"/>
    <col min="10497" max="10497" width="24.625" style="26" customWidth="1"/>
    <col min="10498" max="10501" width="7.125" style="26" customWidth="1"/>
    <col min="10502" max="10502" width="6.625" style="26" customWidth="1"/>
    <col min="10503" max="10505" width="7.125" style="26" customWidth="1"/>
    <col min="10506" max="10506" width="6.625" style="26" customWidth="1"/>
    <col min="10507" max="10509" width="7.125" style="26" customWidth="1"/>
    <col min="10510" max="10510" width="6.625" style="26" customWidth="1"/>
    <col min="10511" max="10511" width="7.125" style="26" customWidth="1"/>
    <col min="10512" max="10519" width="6.625" style="26" customWidth="1"/>
    <col min="10520" max="10752" width="9" style="26"/>
    <col min="10753" max="10753" width="24.625" style="26" customWidth="1"/>
    <col min="10754" max="10757" width="7.125" style="26" customWidth="1"/>
    <col min="10758" max="10758" width="6.625" style="26" customWidth="1"/>
    <col min="10759" max="10761" width="7.125" style="26" customWidth="1"/>
    <col min="10762" max="10762" width="6.625" style="26" customWidth="1"/>
    <col min="10763" max="10765" width="7.125" style="26" customWidth="1"/>
    <col min="10766" max="10766" width="6.625" style="26" customWidth="1"/>
    <col min="10767" max="10767" width="7.125" style="26" customWidth="1"/>
    <col min="10768" max="10775" width="6.625" style="26" customWidth="1"/>
    <col min="10776" max="11008" width="9" style="26"/>
    <col min="11009" max="11009" width="24.625" style="26" customWidth="1"/>
    <col min="11010" max="11013" width="7.125" style="26" customWidth="1"/>
    <col min="11014" max="11014" width="6.625" style="26" customWidth="1"/>
    <col min="11015" max="11017" width="7.125" style="26" customWidth="1"/>
    <col min="11018" max="11018" width="6.625" style="26" customWidth="1"/>
    <col min="11019" max="11021" width="7.125" style="26" customWidth="1"/>
    <col min="11022" max="11022" width="6.625" style="26" customWidth="1"/>
    <col min="11023" max="11023" width="7.125" style="26" customWidth="1"/>
    <col min="11024" max="11031" width="6.625" style="26" customWidth="1"/>
    <col min="11032" max="11264" width="9" style="26"/>
    <col min="11265" max="11265" width="24.625" style="26" customWidth="1"/>
    <col min="11266" max="11269" width="7.125" style="26" customWidth="1"/>
    <col min="11270" max="11270" width="6.625" style="26" customWidth="1"/>
    <col min="11271" max="11273" width="7.125" style="26" customWidth="1"/>
    <col min="11274" max="11274" width="6.625" style="26" customWidth="1"/>
    <col min="11275" max="11277" width="7.125" style="26" customWidth="1"/>
    <col min="11278" max="11278" width="6.625" style="26" customWidth="1"/>
    <col min="11279" max="11279" width="7.125" style="26" customWidth="1"/>
    <col min="11280" max="11287" width="6.625" style="26" customWidth="1"/>
    <col min="11288" max="11520" width="9" style="26"/>
    <col min="11521" max="11521" width="24.625" style="26" customWidth="1"/>
    <col min="11522" max="11525" width="7.125" style="26" customWidth="1"/>
    <col min="11526" max="11526" width="6.625" style="26" customWidth="1"/>
    <col min="11527" max="11529" width="7.125" style="26" customWidth="1"/>
    <col min="11530" max="11530" width="6.625" style="26" customWidth="1"/>
    <col min="11531" max="11533" width="7.125" style="26" customWidth="1"/>
    <col min="11534" max="11534" width="6.625" style="26" customWidth="1"/>
    <col min="11535" max="11535" width="7.125" style="26" customWidth="1"/>
    <col min="11536" max="11543" width="6.625" style="26" customWidth="1"/>
    <col min="11544" max="11776" width="9" style="26"/>
    <col min="11777" max="11777" width="24.625" style="26" customWidth="1"/>
    <col min="11778" max="11781" width="7.125" style="26" customWidth="1"/>
    <col min="11782" max="11782" width="6.625" style="26" customWidth="1"/>
    <col min="11783" max="11785" width="7.125" style="26" customWidth="1"/>
    <col min="11786" max="11786" width="6.625" style="26" customWidth="1"/>
    <col min="11787" max="11789" width="7.125" style="26" customWidth="1"/>
    <col min="11790" max="11790" width="6.625" style="26" customWidth="1"/>
    <col min="11791" max="11791" width="7.125" style="26" customWidth="1"/>
    <col min="11792" max="11799" width="6.625" style="26" customWidth="1"/>
    <col min="11800" max="12032" width="9" style="26"/>
    <col min="12033" max="12033" width="24.625" style="26" customWidth="1"/>
    <col min="12034" max="12037" width="7.125" style="26" customWidth="1"/>
    <col min="12038" max="12038" width="6.625" style="26" customWidth="1"/>
    <col min="12039" max="12041" width="7.125" style="26" customWidth="1"/>
    <col min="12042" max="12042" width="6.625" style="26" customWidth="1"/>
    <col min="12043" max="12045" width="7.125" style="26" customWidth="1"/>
    <col min="12046" max="12046" width="6.625" style="26" customWidth="1"/>
    <col min="12047" max="12047" width="7.125" style="26" customWidth="1"/>
    <col min="12048" max="12055" width="6.625" style="26" customWidth="1"/>
    <col min="12056" max="12288" width="9" style="26"/>
    <col min="12289" max="12289" width="24.625" style="26" customWidth="1"/>
    <col min="12290" max="12293" width="7.125" style="26" customWidth="1"/>
    <col min="12294" max="12294" width="6.625" style="26" customWidth="1"/>
    <col min="12295" max="12297" width="7.125" style="26" customWidth="1"/>
    <col min="12298" max="12298" width="6.625" style="26" customWidth="1"/>
    <col min="12299" max="12301" width="7.125" style="26" customWidth="1"/>
    <col min="12302" max="12302" width="6.625" style="26" customWidth="1"/>
    <col min="12303" max="12303" width="7.125" style="26" customWidth="1"/>
    <col min="12304" max="12311" width="6.625" style="26" customWidth="1"/>
    <col min="12312" max="12544" width="9" style="26"/>
    <col min="12545" max="12545" width="24.625" style="26" customWidth="1"/>
    <col min="12546" max="12549" width="7.125" style="26" customWidth="1"/>
    <col min="12550" max="12550" width="6.625" style="26" customWidth="1"/>
    <col min="12551" max="12553" width="7.125" style="26" customWidth="1"/>
    <col min="12554" max="12554" width="6.625" style="26" customWidth="1"/>
    <col min="12555" max="12557" width="7.125" style="26" customWidth="1"/>
    <col min="12558" max="12558" width="6.625" style="26" customWidth="1"/>
    <col min="12559" max="12559" width="7.125" style="26" customWidth="1"/>
    <col min="12560" max="12567" width="6.625" style="26" customWidth="1"/>
    <col min="12568" max="12800" width="9" style="26"/>
    <col min="12801" max="12801" width="24.625" style="26" customWidth="1"/>
    <col min="12802" max="12805" width="7.125" style="26" customWidth="1"/>
    <col min="12806" max="12806" width="6.625" style="26" customWidth="1"/>
    <col min="12807" max="12809" width="7.125" style="26" customWidth="1"/>
    <col min="12810" max="12810" width="6.625" style="26" customWidth="1"/>
    <col min="12811" max="12813" width="7.125" style="26" customWidth="1"/>
    <col min="12814" max="12814" width="6.625" style="26" customWidth="1"/>
    <col min="12815" max="12815" width="7.125" style="26" customWidth="1"/>
    <col min="12816" max="12823" width="6.625" style="26" customWidth="1"/>
    <col min="12824" max="13056" width="9" style="26"/>
    <col min="13057" max="13057" width="24.625" style="26" customWidth="1"/>
    <col min="13058" max="13061" width="7.125" style="26" customWidth="1"/>
    <col min="13062" max="13062" width="6.625" style="26" customWidth="1"/>
    <col min="13063" max="13065" width="7.125" style="26" customWidth="1"/>
    <col min="13066" max="13066" width="6.625" style="26" customWidth="1"/>
    <col min="13067" max="13069" width="7.125" style="26" customWidth="1"/>
    <col min="13070" max="13070" width="6.625" style="26" customWidth="1"/>
    <col min="13071" max="13071" width="7.125" style="26" customWidth="1"/>
    <col min="13072" max="13079" width="6.625" style="26" customWidth="1"/>
    <col min="13080" max="13312" width="9" style="26"/>
    <col min="13313" max="13313" width="24.625" style="26" customWidth="1"/>
    <col min="13314" max="13317" width="7.125" style="26" customWidth="1"/>
    <col min="13318" max="13318" width="6.625" style="26" customWidth="1"/>
    <col min="13319" max="13321" width="7.125" style="26" customWidth="1"/>
    <col min="13322" max="13322" width="6.625" style="26" customWidth="1"/>
    <col min="13323" max="13325" width="7.125" style="26" customWidth="1"/>
    <col min="13326" max="13326" width="6.625" style="26" customWidth="1"/>
    <col min="13327" max="13327" width="7.125" style="26" customWidth="1"/>
    <col min="13328" max="13335" width="6.625" style="26" customWidth="1"/>
    <col min="13336" max="13568" width="9" style="26"/>
    <col min="13569" max="13569" width="24.625" style="26" customWidth="1"/>
    <col min="13570" max="13573" width="7.125" style="26" customWidth="1"/>
    <col min="13574" max="13574" width="6.625" style="26" customWidth="1"/>
    <col min="13575" max="13577" width="7.125" style="26" customWidth="1"/>
    <col min="13578" max="13578" width="6.625" style="26" customWidth="1"/>
    <col min="13579" max="13581" width="7.125" style="26" customWidth="1"/>
    <col min="13582" max="13582" width="6.625" style="26" customWidth="1"/>
    <col min="13583" max="13583" width="7.125" style="26" customWidth="1"/>
    <col min="13584" max="13591" width="6.625" style="26" customWidth="1"/>
    <col min="13592" max="13824" width="9" style="26"/>
    <col min="13825" max="13825" width="24.625" style="26" customWidth="1"/>
    <col min="13826" max="13829" width="7.125" style="26" customWidth="1"/>
    <col min="13830" max="13830" width="6.625" style="26" customWidth="1"/>
    <col min="13831" max="13833" width="7.125" style="26" customWidth="1"/>
    <col min="13834" max="13834" width="6.625" style="26" customWidth="1"/>
    <col min="13835" max="13837" width="7.125" style="26" customWidth="1"/>
    <col min="13838" max="13838" width="6.625" style="26" customWidth="1"/>
    <col min="13839" max="13839" width="7.125" style="26" customWidth="1"/>
    <col min="13840" max="13847" width="6.625" style="26" customWidth="1"/>
    <col min="13848" max="14080" width="9" style="26"/>
    <col min="14081" max="14081" width="24.625" style="26" customWidth="1"/>
    <col min="14082" max="14085" width="7.125" style="26" customWidth="1"/>
    <col min="14086" max="14086" width="6.625" style="26" customWidth="1"/>
    <col min="14087" max="14089" width="7.125" style="26" customWidth="1"/>
    <col min="14090" max="14090" width="6.625" style="26" customWidth="1"/>
    <col min="14091" max="14093" width="7.125" style="26" customWidth="1"/>
    <col min="14094" max="14094" width="6.625" style="26" customWidth="1"/>
    <col min="14095" max="14095" width="7.125" style="26" customWidth="1"/>
    <col min="14096" max="14103" width="6.625" style="26" customWidth="1"/>
    <col min="14104" max="14336" width="9" style="26"/>
    <col min="14337" max="14337" width="24.625" style="26" customWidth="1"/>
    <col min="14338" max="14341" width="7.125" style="26" customWidth="1"/>
    <col min="14342" max="14342" width="6.625" style="26" customWidth="1"/>
    <col min="14343" max="14345" width="7.125" style="26" customWidth="1"/>
    <col min="14346" max="14346" width="6.625" style="26" customWidth="1"/>
    <col min="14347" max="14349" width="7.125" style="26" customWidth="1"/>
    <col min="14350" max="14350" width="6.625" style="26" customWidth="1"/>
    <col min="14351" max="14351" width="7.125" style="26" customWidth="1"/>
    <col min="14352" max="14359" width="6.625" style="26" customWidth="1"/>
    <col min="14360" max="14592" width="9" style="26"/>
    <col min="14593" max="14593" width="24.625" style="26" customWidth="1"/>
    <col min="14594" max="14597" width="7.125" style="26" customWidth="1"/>
    <col min="14598" max="14598" width="6.625" style="26" customWidth="1"/>
    <col min="14599" max="14601" width="7.125" style="26" customWidth="1"/>
    <col min="14602" max="14602" width="6.625" style="26" customWidth="1"/>
    <col min="14603" max="14605" width="7.125" style="26" customWidth="1"/>
    <col min="14606" max="14606" width="6.625" style="26" customWidth="1"/>
    <col min="14607" max="14607" width="7.125" style="26" customWidth="1"/>
    <col min="14608" max="14615" width="6.625" style="26" customWidth="1"/>
    <col min="14616" max="14848" width="9" style="26"/>
    <col min="14849" max="14849" width="24.625" style="26" customWidth="1"/>
    <col min="14850" max="14853" width="7.125" style="26" customWidth="1"/>
    <col min="14854" max="14854" width="6.625" style="26" customWidth="1"/>
    <col min="14855" max="14857" width="7.125" style="26" customWidth="1"/>
    <col min="14858" max="14858" width="6.625" style="26" customWidth="1"/>
    <col min="14859" max="14861" width="7.125" style="26" customWidth="1"/>
    <col min="14862" max="14862" width="6.625" style="26" customWidth="1"/>
    <col min="14863" max="14863" width="7.125" style="26" customWidth="1"/>
    <col min="14864" max="14871" width="6.625" style="26" customWidth="1"/>
    <col min="14872" max="15104" width="9" style="26"/>
    <col min="15105" max="15105" width="24.625" style="26" customWidth="1"/>
    <col min="15106" max="15109" width="7.125" style="26" customWidth="1"/>
    <col min="15110" max="15110" width="6.625" style="26" customWidth="1"/>
    <col min="15111" max="15113" width="7.125" style="26" customWidth="1"/>
    <col min="15114" max="15114" width="6.625" style="26" customWidth="1"/>
    <col min="15115" max="15117" width="7.125" style="26" customWidth="1"/>
    <col min="15118" max="15118" width="6.625" style="26" customWidth="1"/>
    <col min="15119" max="15119" width="7.125" style="26" customWidth="1"/>
    <col min="15120" max="15127" width="6.625" style="26" customWidth="1"/>
    <col min="15128" max="15360" width="9" style="26"/>
    <col min="15361" max="15361" width="24.625" style="26" customWidth="1"/>
    <col min="15362" max="15365" width="7.125" style="26" customWidth="1"/>
    <col min="15366" max="15366" width="6.625" style="26" customWidth="1"/>
    <col min="15367" max="15369" width="7.125" style="26" customWidth="1"/>
    <col min="15370" max="15370" width="6.625" style="26" customWidth="1"/>
    <col min="15371" max="15373" width="7.125" style="26" customWidth="1"/>
    <col min="15374" max="15374" width="6.625" style="26" customWidth="1"/>
    <col min="15375" max="15375" width="7.125" style="26" customWidth="1"/>
    <col min="15376" max="15383" width="6.625" style="26" customWidth="1"/>
    <col min="15384" max="15616" width="9" style="26"/>
    <col min="15617" max="15617" width="24.625" style="26" customWidth="1"/>
    <col min="15618" max="15621" width="7.125" style="26" customWidth="1"/>
    <col min="15622" max="15622" width="6.625" style="26" customWidth="1"/>
    <col min="15623" max="15625" width="7.125" style="26" customWidth="1"/>
    <col min="15626" max="15626" width="6.625" style="26" customWidth="1"/>
    <col min="15627" max="15629" width="7.125" style="26" customWidth="1"/>
    <col min="15630" max="15630" width="6.625" style="26" customWidth="1"/>
    <col min="15631" max="15631" width="7.125" style="26" customWidth="1"/>
    <col min="15632" max="15639" width="6.625" style="26" customWidth="1"/>
    <col min="15640" max="15872" width="9" style="26"/>
    <col min="15873" max="15873" width="24.625" style="26" customWidth="1"/>
    <col min="15874" max="15877" width="7.125" style="26" customWidth="1"/>
    <col min="15878" max="15878" width="6.625" style="26" customWidth="1"/>
    <col min="15879" max="15881" width="7.125" style="26" customWidth="1"/>
    <col min="15882" max="15882" width="6.625" style="26" customWidth="1"/>
    <col min="15883" max="15885" width="7.125" style="26" customWidth="1"/>
    <col min="15886" max="15886" width="6.625" style="26" customWidth="1"/>
    <col min="15887" max="15887" width="7.125" style="26" customWidth="1"/>
    <col min="15888" max="15895" width="6.625" style="26" customWidth="1"/>
    <col min="15896" max="16128" width="9" style="26"/>
    <col min="16129" max="16129" width="24.625" style="26" customWidth="1"/>
    <col min="16130" max="16133" width="7.125" style="26" customWidth="1"/>
    <col min="16134" max="16134" width="6.625" style="26" customWidth="1"/>
    <col min="16135" max="16137" width="7.125" style="26" customWidth="1"/>
    <col min="16138" max="16138" width="6.625" style="26" customWidth="1"/>
    <col min="16139" max="16141" width="7.125" style="26" customWidth="1"/>
    <col min="16142" max="16142" width="6.625" style="26" customWidth="1"/>
    <col min="16143" max="16143" width="7.125" style="26" customWidth="1"/>
    <col min="16144" max="16151" width="6.625" style="26" customWidth="1"/>
    <col min="16152" max="16384" width="9" style="26"/>
  </cols>
  <sheetData>
    <row r="1" spans="1:27" ht="20.25">
      <c r="A1" s="372" t="s">
        <v>150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</row>
    <row r="2" spans="1:27" ht="20.25">
      <c r="A2" s="373" t="s">
        <v>369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</row>
    <row r="3" spans="1:27" s="25" customFormat="1">
      <c r="A3" s="25" t="s">
        <v>98</v>
      </c>
      <c r="G3" s="374" t="s">
        <v>152</v>
      </c>
      <c r="H3" s="374"/>
      <c r="I3" s="374"/>
      <c r="J3" s="374"/>
      <c r="K3" s="374"/>
    </row>
    <row r="4" spans="1:27" s="25" customFormat="1" ht="17.25" thickBot="1">
      <c r="A4" s="25" t="s">
        <v>99</v>
      </c>
      <c r="H4" s="363" t="s">
        <v>94</v>
      </c>
      <c r="I4" s="363"/>
      <c r="J4" s="363"/>
      <c r="P4" s="89"/>
      <c r="X4" s="25" t="s">
        <v>153</v>
      </c>
    </row>
    <row r="5" spans="1:27" ht="30" customHeight="1">
      <c r="A5" s="364" t="s">
        <v>30</v>
      </c>
      <c r="B5" s="224" t="s">
        <v>52</v>
      </c>
      <c r="C5" s="352" t="s">
        <v>19</v>
      </c>
      <c r="D5" s="369"/>
      <c r="E5" s="370"/>
      <c r="F5" s="370"/>
      <c r="G5" s="353"/>
      <c r="H5" s="369" t="s">
        <v>20</v>
      </c>
      <c r="I5" s="370"/>
      <c r="J5" s="370"/>
      <c r="K5" s="371"/>
      <c r="L5" s="352" t="s">
        <v>113</v>
      </c>
      <c r="M5" s="224"/>
      <c r="N5" s="224"/>
      <c r="O5" s="353"/>
      <c r="P5" s="352" t="s">
        <v>21</v>
      </c>
      <c r="Q5" s="224"/>
      <c r="R5" s="224"/>
      <c r="S5" s="353"/>
      <c r="T5" s="352" t="s">
        <v>22</v>
      </c>
      <c r="U5" s="224"/>
      <c r="V5" s="224"/>
      <c r="W5" s="353"/>
      <c r="X5" s="354" t="s">
        <v>138</v>
      </c>
      <c r="Y5" s="355"/>
      <c r="Z5" s="354" t="s">
        <v>139</v>
      </c>
      <c r="AA5" s="355"/>
    </row>
    <row r="6" spans="1:27">
      <c r="A6" s="365"/>
      <c r="B6" s="367"/>
      <c r="C6" s="230" t="s">
        <v>135</v>
      </c>
      <c r="D6" s="231"/>
      <c r="E6" s="315" t="s">
        <v>23</v>
      </c>
      <c r="F6" s="317" t="s">
        <v>24</v>
      </c>
      <c r="G6" s="234" t="s">
        <v>25</v>
      </c>
      <c r="H6" s="321" t="s">
        <v>8</v>
      </c>
      <c r="I6" s="232" t="s">
        <v>128</v>
      </c>
      <c r="J6" s="232" t="s">
        <v>24</v>
      </c>
      <c r="K6" s="234" t="s">
        <v>25</v>
      </c>
      <c r="L6" s="362" t="s">
        <v>8</v>
      </c>
      <c r="M6" s="317" t="s">
        <v>136</v>
      </c>
      <c r="N6" s="319" t="s">
        <v>24</v>
      </c>
      <c r="O6" s="359" t="s">
        <v>25</v>
      </c>
      <c r="P6" s="362" t="s">
        <v>8</v>
      </c>
      <c r="Q6" s="317" t="s">
        <v>136</v>
      </c>
      <c r="R6" s="319" t="s">
        <v>24</v>
      </c>
      <c r="S6" s="359" t="s">
        <v>25</v>
      </c>
      <c r="T6" s="362" t="s">
        <v>8</v>
      </c>
      <c r="U6" s="317" t="s">
        <v>136</v>
      </c>
      <c r="V6" s="319" t="s">
        <v>24</v>
      </c>
      <c r="W6" s="359" t="s">
        <v>25</v>
      </c>
      <c r="X6" s="236" t="s">
        <v>10</v>
      </c>
      <c r="Y6" s="234" t="s">
        <v>14</v>
      </c>
      <c r="Z6" s="360" t="s">
        <v>10</v>
      </c>
      <c r="AA6" s="299" t="s">
        <v>14</v>
      </c>
    </row>
    <row r="7" spans="1:27" ht="17.25" thickBot="1">
      <c r="A7" s="366"/>
      <c r="B7" s="368"/>
      <c r="C7" s="183" t="s">
        <v>8</v>
      </c>
      <c r="D7" s="42" t="s">
        <v>136</v>
      </c>
      <c r="E7" s="375"/>
      <c r="F7" s="318" t="s">
        <v>24</v>
      </c>
      <c r="G7" s="235"/>
      <c r="H7" s="322"/>
      <c r="I7" s="233"/>
      <c r="J7" s="233"/>
      <c r="K7" s="235"/>
      <c r="L7" s="237"/>
      <c r="M7" s="239"/>
      <c r="N7" s="320" t="s">
        <v>24</v>
      </c>
      <c r="O7" s="235"/>
      <c r="P7" s="237"/>
      <c r="Q7" s="239"/>
      <c r="R7" s="320" t="s">
        <v>24</v>
      </c>
      <c r="S7" s="235"/>
      <c r="T7" s="237"/>
      <c r="U7" s="239"/>
      <c r="V7" s="320" t="s">
        <v>24</v>
      </c>
      <c r="W7" s="235"/>
      <c r="X7" s="237"/>
      <c r="Y7" s="235"/>
      <c r="Z7" s="361"/>
      <c r="AA7" s="300"/>
    </row>
    <row r="8" spans="1:27">
      <c r="A8" s="356" t="s">
        <v>48</v>
      </c>
      <c r="B8" s="27" t="s">
        <v>55</v>
      </c>
      <c r="C8" s="28">
        <v>46.4</v>
      </c>
      <c r="D8" s="29">
        <v>13</v>
      </c>
      <c r="E8" s="29">
        <v>33</v>
      </c>
      <c r="F8" s="29">
        <v>60.3</v>
      </c>
      <c r="G8" s="30">
        <v>13</v>
      </c>
      <c r="H8" s="28">
        <v>41</v>
      </c>
      <c r="I8" s="29">
        <v>18.5</v>
      </c>
      <c r="J8" s="29">
        <v>58</v>
      </c>
      <c r="K8" s="30">
        <v>10</v>
      </c>
      <c r="L8" s="28">
        <v>38</v>
      </c>
      <c r="M8" s="29">
        <v>5</v>
      </c>
      <c r="N8" s="29">
        <v>43</v>
      </c>
      <c r="O8" s="30">
        <v>8</v>
      </c>
      <c r="P8" s="28">
        <v>40.4</v>
      </c>
      <c r="Q8" s="29">
        <v>25.2</v>
      </c>
      <c r="R8" s="29">
        <v>65.599999999999994</v>
      </c>
      <c r="S8" s="30">
        <v>9</v>
      </c>
      <c r="T8" s="28">
        <v>48</v>
      </c>
      <c r="U8" s="29">
        <v>32</v>
      </c>
      <c r="V8" s="29">
        <v>77</v>
      </c>
      <c r="W8" s="30">
        <v>11</v>
      </c>
      <c r="X8" s="29">
        <v>207.7</v>
      </c>
      <c r="Y8" s="30">
        <v>36</v>
      </c>
      <c r="Z8" s="28">
        <v>221.9</v>
      </c>
      <c r="AA8" s="30">
        <v>39</v>
      </c>
    </row>
    <row r="9" spans="1:27">
      <c r="A9" s="357"/>
      <c r="B9" s="31" t="s">
        <v>56</v>
      </c>
      <c r="C9" s="32">
        <v>44</v>
      </c>
      <c r="D9" s="33">
        <v>12</v>
      </c>
      <c r="E9" s="33">
        <v>31</v>
      </c>
      <c r="F9" s="33">
        <v>57.5</v>
      </c>
      <c r="G9" s="34">
        <v>12</v>
      </c>
      <c r="H9" s="32">
        <v>35</v>
      </c>
      <c r="I9" s="33">
        <v>16</v>
      </c>
      <c r="J9" s="33">
        <v>50</v>
      </c>
      <c r="K9" s="34">
        <v>9</v>
      </c>
      <c r="L9" s="32">
        <v>32</v>
      </c>
      <c r="M9" s="33">
        <v>4</v>
      </c>
      <c r="N9" s="33">
        <v>36</v>
      </c>
      <c r="O9" s="34">
        <v>6</v>
      </c>
      <c r="P9" s="32">
        <v>38.4</v>
      </c>
      <c r="Q9" s="33">
        <v>22.6</v>
      </c>
      <c r="R9" s="33">
        <v>58.6</v>
      </c>
      <c r="S9" s="34">
        <v>8</v>
      </c>
      <c r="T9" s="32">
        <v>44</v>
      </c>
      <c r="U9" s="33">
        <v>28</v>
      </c>
      <c r="V9" s="33">
        <v>72</v>
      </c>
      <c r="W9" s="34">
        <v>10</v>
      </c>
      <c r="X9" s="33">
        <v>193.6</v>
      </c>
      <c r="Y9" s="34">
        <v>35</v>
      </c>
      <c r="Z9" s="32">
        <v>207</v>
      </c>
      <c r="AA9" s="34">
        <v>37</v>
      </c>
    </row>
    <row r="10" spans="1:27">
      <c r="A10" s="357"/>
      <c r="B10" s="31" t="s">
        <v>57</v>
      </c>
      <c r="C10" s="32">
        <v>36.4</v>
      </c>
      <c r="D10" s="33">
        <v>10</v>
      </c>
      <c r="E10" s="33">
        <v>29</v>
      </c>
      <c r="F10" s="33">
        <v>51.7</v>
      </c>
      <c r="G10" s="34">
        <v>11</v>
      </c>
      <c r="H10" s="32">
        <v>25</v>
      </c>
      <c r="I10" s="33">
        <v>12</v>
      </c>
      <c r="J10" s="33">
        <v>38</v>
      </c>
      <c r="K10" s="34">
        <v>7</v>
      </c>
      <c r="L10" s="32">
        <v>25</v>
      </c>
      <c r="M10" s="33">
        <v>4</v>
      </c>
      <c r="N10" s="33">
        <v>29</v>
      </c>
      <c r="O10" s="34">
        <v>5</v>
      </c>
      <c r="P10" s="32">
        <v>31.2</v>
      </c>
      <c r="Q10" s="33">
        <v>18.8</v>
      </c>
      <c r="R10" s="33">
        <v>49.2</v>
      </c>
      <c r="S10" s="34">
        <v>7</v>
      </c>
      <c r="T10" s="32">
        <v>38</v>
      </c>
      <c r="U10" s="33">
        <v>24</v>
      </c>
      <c r="V10" s="33">
        <v>62</v>
      </c>
      <c r="W10" s="34">
        <v>9</v>
      </c>
      <c r="X10" s="33">
        <v>170.4</v>
      </c>
      <c r="Y10" s="34">
        <v>31</v>
      </c>
      <c r="Z10" s="32">
        <v>185.2</v>
      </c>
      <c r="AA10" s="34">
        <v>33</v>
      </c>
    </row>
    <row r="11" spans="1:27">
      <c r="A11" s="357"/>
      <c r="B11" s="31" t="s">
        <v>58</v>
      </c>
      <c r="C11" s="32">
        <v>31.6</v>
      </c>
      <c r="D11" s="33">
        <v>7</v>
      </c>
      <c r="E11" s="33">
        <v>25</v>
      </c>
      <c r="F11" s="33">
        <v>45.4</v>
      </c>
      <c r="G11" s="34">
        <v>10</v>
      </c>
      <c r="H11" s="32">
        <v>17</v>
      </c>
      <c r="I11" s="33">
        <v>7.5</v>
      </c>
      <c r="J11" s="33">
        <v>25</v>
      </c>
      <c r="K11" s="34">
        <v>5</v>
      </c>
      <c r="L11" s="32">
        <v>19</v>
      </c>
      <c r="M11" s="33">
        <v>4</v>
      </c>
      <c r="N11" s="33">
        <v>23</v>
      </c>
      <c r="O11" s="34">
        <v>4</v>
      </c>
      <c r="P11" s="32">
        <v>26</v>
      </c>
      <c r="Q11" s="33">
        <v>16</v>
      </c>
      <c r="R11" s="33">
        <v>41.6</v>
      </c>
      <c r="S11" s="34">
        <v>6</v>
      </c>
      <c r="T11" s="32">
        <v>34</v>
      </c>
      <c r="U11" s="33">
        <v>21</v>
      </c>
      <c r="V11" s="33">
        <v>56</v>
      </c>
      <c r="W11" s="34">
        <v>8</v>
      </c>
      <c r="X11" s="33">
        <v>149.1</v>
      </c>
      <c r="Y11" s="34">
        <v>27</v>
      </c>
      <c r="Z11" s="32">
        <v>156.4</v>
      </c>
      <c r="AA11" s="34">
        <v>28</v>
      </c>
    </row>
    <row r="12" spans="1:27">
      <c r="A12" s="357"/>
      <c r="B12" s="31" t="s">
        <v>59</v>
      </c>
      <c r="C12" s="32">
        <v>28.4</v>
      </c>
      <c r="D12" s="33">
        <v>5</v>
      </c>
      <c r="E12" s="33">
        <v>20</v>
      </c>
      <c r="F12" s="33">
        <v>38.4</v>
      </c>
      <c r="G12" s="34">
        <v>8</v>
      </c>
      <c r="H12" s="32">
        <v>12</v>
      </c>
      <c r="I12" s="33">
        <v>3.5</v>
      </c>
      <c r="J12" s="33">
        <v>17</v>
      </c>
      <c r="K12" s="34">
        <v>3</v>
      </c>
      <c r="L12" s="32">
        <v>13</v>
      </c>
      <c r="M12" s="33">
        <v>4</v>
      </c>
      <c r="N12" s="33">
        <v>16</v>
      </c>
      <c r="O12" s="34">
        <v>3</v>
      </c>
      <c r="P12" s="32">
        <v>21.6</v>
      </c>
      <c r="Q12" s="33">
        <v>13.2</v>
      </c>
      <c r="R12" s="33">
        <v>39.4</v>
      </c>
      <c r="S12" s="34">
        <v>6</v>
      </c>
      <c r="T12" s="32">
        <v>28</v>
      </c>
      <c r="U12" s="33">
        <v>18</v>
      </c>
      <c r="V12" s="33">
        <v>50</v>
      </c>
      <c r="W12" s="34">
        <v>7</v>
      </c>
      <c r="X12" s="33">
        <v>138.19999999999999</v>
      </c>
      <c r="Y12" s="34">
        <v>25</v>
      </c>
      <c r="Z12" s="32">
        <v>131.9</v>
      </c>
      <c r="AA12" s="34">
        <v>24</v>
      </c>
    </row>
    <row r="13" spans="1:27">
      <c r="A13" s="357"/>
      <c r="B13" s="31" t="s">
        <v>60</v>
      </c>
      <c r="C13" s="32">
        <v>7.8702925950931499</v>
      </c>
      <c r="D13" s="33">
        <v>3.5579598847694802</v>
      </c>
      <c r="E13" s="33">
        <v>6.91444438004305</v>
      </c>
      <c r="F13" s="33">
        <v>10.2115378010685</v>
      </c>
      <c r="G13" s="34"/>
      <c r="H13" s="32">
        <v>11.8079129976341</v>
      </c>
      <c r="I13" s="33">
        <v>6.0701896237135502</v>
      </c>
      <c r="J13" s="33">
        <v>16.5010752470805</v>
      </c>
      <c r="K13" s="34"/>
      <c r="L13" s="32">
        <v>10.436341228545899</v>
      </c>
      <c r="M13" s="33">
        <v>1.1214992722960699</v>
      </c>
      <c r="N13" s="33">
        <v>10.880271628910799</v>
      </c>
      <c r="O13" s="34"/>
      <c r="P13" s="32">
        <v>8.6439129674198991</v>
      </c>
      <c r="Q13" s="33">
        <v>4.9902746463774603</v>
      </c>
      <c r="R13" s="33">
        <v>11.596574114242699</v>
      </c>
      <c r="S13" s="34"/>
      <c r="T13" s="32">
        <v>8.4495422341208801</v>
      </c>
      <c r="U13" s="33">
        <v>6.4954354999137296</v>
      </c>
      <c r="V13" s="33">
        <v>12.7121777846298</v>
      </c>
      <c r="W13" s="34"/>
      <c r="X13" s="33">
        <v>31.475121599099001</v>
      </c>
      <c r="Y13" s="34"/>
      <c r="Z13" s="32">
        <v>37.828758288077701</v>
      </c>
      <c r="AA13" s="34"/>
    </row>
    <row r="14" spans="1:27">
      <c r="A14" s="357"/>
      <c r="B14" s="31" t="s">
        <v>61</v>
      </c>
      <c r="C14" s="32">
        <v>36.81</v>
      </c>
      <c r="D14" s="33">
        <v>9.66</v>
      </c>
      <c r="E14" s="33">
        <v>27.25</v>
      </c>
      <c r="F14" s="33">
        <v>50.48</v>
      </c>
      <c r="G14" s="34"/>
      <c r="H14" s="32">
        <v>26.52</v>
      </c>
      <c r="I14" s="33">
        <v>11.83</v>
      </c>
      <c r="J14" s="33">
        <v>38.35</v>
      </c>
      <c r="K14" s="34"/>
      <c r="L14" s="32">
        <v>25.47</v>
      </c>
      <c r="M14" s="33">
        <v>3.98</v>
      </c>
      <c r="N14" s="33">
        <v>29.44</v>
      </c>
      <c r="O14" s="34"/>
      <c r="P14" s="32">
        <v>31.32</v>
      </c>
      <c r="Q14" s="33">
        <v>19.03</v>
      </c>
      <c r="R14" s="33">
        <v>50.35</v>
      </c>
      <c r="S14" s="34"/>
      <c r="T14" s="32">
        <v>38.53</v>
      </c>
      <c r="U14" s="33">
        <v>24.53</v>
      </c>
      <c r="V14" s="33">
        <v>63.05</v>
      </c>
      <c r="W14" s="34"/>
      <c r="X14" s="33">
        <v>171.06</v>
      </c>
      <c r="Y14" s="34"/>
      <c r="Z14" s="32">
        <v>181.21</v>
      </c>
      <c r="AA14" s="34"/>
    </row>
    <row r="15" spans="1:27" ht="17.25" thickBot="1">
      <c r="A15" s="358"/>
      <c r="B15" s="35" t="s">
        <v>9</v>
      </c>
      <c r="C15" s="343">
        <v>149</v>
      </c>
      <c r="D15" s="345"/>
      <c r="E15" s="345"/>
      <c r="F15" s="345"/>
      <c r="G15" s="344"/>
      <c r="H15" s="343">
        <v>149</v>
      </c>
      <c r="I15" s="345"/>
      <c r="J15" s="345"/>
      <c r="K15" s="344"/>
      <c r="L15" s="343">
        <v>148</v>
      </c>
      <c r="M15" s="345"/>
      <c r="N15" s="345"/>
      <c r="O15" s="344"/>
      <c r="P15" s="343">
        <v>71</v>
      </c>
      <c r="Q15" s="345"/>
      <c r="R15" s="345"/>
      <c r="S15" s="344"/>
      <c r="T15" s="343">
        <v>99</v>
      </c>
      <c r="U15" s="345"/>
      <c r="V15" s="345"/>
      <c r="W15" s="344"/>
      <c r="X15" s="343">
        <v>71</v>
      </c>
      <c r="Y15" s="344"/>
      <c r="Z15" s="343">
        <v>99</v>
      </c>
      <c r="AA15" s="344"/>
    </row>
    <row r="16" spans="1:27">
      <c r="A16" s="350" t="s">
        <v>62</v>
      </c>
      <c r="B16" s="351"/>
      <c r="C16" s="28">
        <v>51.2</v>
      </c>
      <c r="D16" s="29">
        <v>16</v>
      </c>
      <c r="E16" s="29">
        <v>32</v>
      </c>
      <c r="F16" s="29">
        <v>62.5</v>
      </c>
      <c r="G16" s="30">
        <v>13</v>
      </c>
      <c r="H16" s="28">
        <v>52</v>
      </c>
      <c r="I16" s="29">
        <v>20</v>
      </c>
      <c r="J16" s="29">
        <v>71</v>
      </c>
      <c r="K16" s="30">
        <v>13</v>
      </c>
      <c r="L16" s="28">
        <v>50</v>
      </c>
      <c r="M16" s="29">
        <v>7</v>
      </c>
      <c r="N16" s="29">
        <v>57</v>
      </c>
      <c r="O16" s="30">
        <v>10</v>
      </c>
      <c r="P16" s="28">
        <v>49.6</v>
      </c>
      <c r="Q16" s="29">
        <v>31.4</v>
      </c>
      <c r="R16" s="29">
        <v>79.2</v>
      </c>
      <c r="S16" s="30">
        <v>11</v>
      </c>
      <c r="T16" s="28">
        <v>50</v>
      </c>
      <c r="U16" s="29">
        <v>34</v>
      </c>
      <c r="V16" s="29">
        <v>83</v>
      </c>
      <c r="W16" s="30">
        <v>12</v>
      </c>
      <c r="X16" s="29">
        <v>263.5</v>
      </c>
      <c r="Y16" s="30">
        <v>46</v>
      </c>
      <c r="Z16" s="29">
        <v>248.8</v>
      </c>
      <c r="AA16" s="30">
        <v>44</v>
      </c>
    </row>
    <row r="17" spans="1:31">
      <c r="A17" s="346" t="s">
        <v>63</v>
      </c>
      <c r="B17" s="347"/>
      <c r="C17" s="32">
        <v>46</v>
      </c>
      <c r="D17" s="33">
        <v>14</v>
      </c>
      <c r="E17" s="33">
        <v>30</v>
      </c>
      <c r="F17" s="33">
        <v>58</v>
      </c>
      <c r="G17" s="34">
        <v>12</v>
      </c>
      <c r="H17" s="32">
        <v>45</v>
      </c>
      <c r="I17" s="33">
        <v>16.5</v>
      </c>
      <c r="J17" s="33">
        <v>61</v>
      </c>
      <c r="K17" s="34">
        <v>11</v>
      </c>
      <c r="L17" s="32">
        <v>40</v>
      </c>
      <c r="M17" s="33">
        <v>4</v>
      </c>
      <c r="N17" s="33">
        <v>45</v>
      </c>
      <c r="O17" s="34">
        <v>8</v>
      </c>
      <c r="P17" s="32">
        <v>41.2</v>
      </c>
      <c r="Q17" s="33">
        <v>25.8</v>
      </c>
      <c r="R17" s="33">
        <v>66</v>
      </c>
      <c r="S17" s="34">
        <v>9</v>
      </c>
      <c r="T17" s="32">
        <v>46</v>
      </c>
      <c r="U17" s="33">
        <v>30</v>
      </c>
      <c r="V17" s="33">
        <v>74</v>
      </c>
      <c r="W17" s="34">
        <v>11</v>
      </c>
      <c r="X17" s="33">
        <v>226.4</v>
      </c>
      <c r="Y17" s="34">
        <v>40</v>
      </c>
      <c r="Z17" s="33">
        <v>219.8</v>
      </c>
      <c r="AA17" s="34">
        <v>39</v>
      </c>
    </row>
    <row r="18" spans="1:31">
      <c r="A18" s="346" t="s">
        <v>64</v>
      </c>
      <c r="B18" s="347"/>
      <c r="C18" s="32">
        <v>38.799999999999997</v>
      </c>
      <c r="D18" s="33">
        <v>11</v>
      </c>
      <c r="E18" s="33">
        <v>26</v>
      </c>
      <c r="F18" s="33">
        <v>50.8</v>
      </c>
      <c r="G18" s="34">
        <v>11</v>
      </c>
      <c r="H18" s="32">
        <v>32</v>
      </c>
      <c r="I18" s="33">
        <v>11.5</v>
      </c>
      <c r="J18" s="33">
        <v>43</v>
      </c>
      <c r="K18" s="34">
        <v>8</v>
      </c>
      <c r="L18" s="32">
        <v>27</v>
      </c>
      <c r="M18" s="33">
        <v>4</v>
      </c>
      <c r="N18" s="33">
        <v>31.4</v>
      </c>
      <c r="O18" s="34">
        <v>6</v>
      </c>
      <c r="P18" s="32">
        <v>30</v>
      </c>
      <c r="Q18" s="33">
        <v>18.8</v>
      </c>
      <c r="R18" s="33">
        <v>49</v>
      </c>
      <c r="S18" s="34">
        <v>7</v>
      </c>
      <c r="T18" s="32">
        <v>38</v>
      </c>
      <c r="U18" s="33">
        <v>25</v>
      </c>
      <c r="V18" s="33">
        <v>62</v>
      </c>
      <c r="W18" s="34">
        <v>9</v>
      </c>
      <c r="X18" s="33">
        <v>176.7</v>
      </c>
      <c r="Y18" s="34">
        <v>32</v>
      </c>
      <c r="Z18" s="33">
        <v>180.7</v>
      </c>
      <c r="AA18" s="34">
        <v>32</v>
      </c>
    </row>
    <row r="19" spans="1:31">
      <c r="A19" s="346" t="s">
        <v>65</v>
      </c>
      <c r="B19" s="347"/>
      <c r="C19" s="32">
        <v>31.2</v>
      </c>
      <c r="D19" s="33">
        <v>8</v>
      </c>
      <c r="E19" s="33">
        <v>21</v>
      </c>
      <c r="F19" s="33">
        <v>42.2</v>
      </c>
      <c r="G19" s="34">
        <v>9</v>
      </c>
      <c r="H19" s="32">
        <v>19</v>
      </c>
      <c r="I19" s="33">
        <v>6</v>
      </c>
      <c r="J19" s="33">
        <v>25.5</v>
      </c>
      <c r="K19" s="34">
        <v>5</v>
      </c>
      <c r="L19" s="32">
        <v>17</v>
      </c>
      <c r="M19" s="33">
        <v>4</v>
      </c>
      <c r="N19" s="33">
        <v>21</v>
      </c>
      <c r="O19" s="34">
        <v>4</v>
      </c>
      <c r="P19" s="32">
        <v>20.399999999999999</v>
      </c>
      <c r="Q19" s="33">
        <v>12.2</v>
      </c>
      <c r="R19" s="33">
        <v>33.799999999999997</v>
      </c>
      <c r="S19" s="34">
        <v>5</v>
      </c>
      <c r="T19" s="32">
        <v>32</v>
      </c>
      <c r="U19" s="33">
        <v>18</v>
      </c>
      <c r="V19" s="33">
        <v>51</v>
      </c>
      <c r="W19" s="34">
        <v>8</v>
      </c>
      <c r="X19" s="33">
        <v>134.5</v>
      </c>
      <c r="Y19" s="34">
        <v>25</v>
      </c>
      <c r="Z19" s="33">
        <v>145</v>
      </c>
      <c r="AA19" s="34">
        <v>26</v>
      </c>
    </row>
    <row r="20" spans="1:31">
      <c r="A20" s="346" t="s">
        <v>66</v>
      </c>
      <c r="B20" s="347"/>
      <c r="C20" s="32">
        <v>25.2</v>
      </c>
      <c r="D20" s="33">
        <v>6</v>
      </c>
      <c r="E20" s="33">
        <v>15</v>
      </c>
      <c r="F20" s="33">
        <v>34.200000000000003</v>
      </c>
      <c r="G20" s="34">
        <v>7</v>
      </c>
      <c r="H20" s="32">
        <v>14</v>
      </c>
      <c r="I20" s="33">
        <v>2</v>
      </c>
      <c r="J20" s="33">
        <v>18</v>
      </c>
      <c r="K20" s="34">
        <v>4</v>
      </c>
      <c r="L20" s="32">
        <v>12</v>
      </c>
      <c r="M20" s="33">
        <v>4</v>
      </c>
      <c r="N20" s="33">
        <v>15</v>
      </c>
      <c r="O20" s="34">
        <v>3</v>
      </c>
      <c r="P20" s="32">
        <v>16</v>
      </c>
      <c r="Q20" s="33">
        <v>8.8000000000000007</v>
      </c>
      <c r="R20" s="33">
        <v>26</v>
      </c>
      <c r="S20" s="34">
        <v>4</v>
      </c>
      <c r="T20" s="32">
        <v>26</v>
      </c>
      <c r="U20" s="33">
        <v>12</v>
      </c>
      <c r="V20" s="33">
        <v>42</v>
      </c>
      <c r="W20" s="34">
        <v>6</v>
      </c>
      <c r="X20" s="33">
        <v>108.6</v>
      </c>
      <c r="Y20" s="34">
        <v>21</v>
      </c>
      <c r="Z20" s="33">
        <v>120.6</v>
      </c>
      <c r="AA20" s="34">
        <v>22</v>
      </c>
    </row>
    <row r="21" spans="1:31">
      <c r="A21" s="346" t="s">
        <v>27</v>
      </c>
      <c r="B21" s="347"/>
      <c r="C21" s="32">
        <v>10.8726744606764</v>
      </c>
      <c r="D21" s="33">
        <v>4.43249299929131</v>
      </c>
      <c r="E21" s="33">
        <v>7.5695613184371702</v>
      </c>
      <c r="F21" s="33">
        <v>12.638342640981699</v>
      </c>
      <c r="G21" s="34"/>
      <c r="H21" s="32">
        <v>14.979363444913099</v>
      </c>
      <c r="I21" s="33">
        <v>6.973960971716</v>
      </c>
      <c r="J21" s="33">
        <v>20.852507674656799</v>
      </c>
      <c r="K21" s="34"/>
      <c r="L21" s="32">
        <v>16.2502439632642</v>
      </c>
      <c r="M21" s="33">
        <v>2.5482385718615799</v>
      </c>
      <c r="N21" s="33">
        <v>17.897105820112799</v>
      </c>
      <c r="O21" s="34"/>
      <c r="P21" s="32">
        <v>13.800709059984699</v>
      </c>
      <c r="Q21" s="33">
        <v>9.3736707138491298</v>
      </c>
      <c r="R21" s="33">
        <v>21.819651733817</v>
      </c>
      <c r="S21" s="34"/>
      <c r="T21" s="32">
        <v>10.6339547734964</v>
      </c>
      <c r="U21" s="33">
        <v>9.0477043467070892</v>
      </c>
      <c r="V21" s="33">
        <v>17.704434392732502</v>
      </c>
      <c r="W21" s="34"/>
      <c r="X21" s="33">
        <v>63.971729433288402</v>
      </c>
      <c r="Y21" s="34"/>
      <c r="Z21" s="33">
        <v>53.717433426177898</v>
      </c>
      <c r="AA21" s="34"/>
    </row>
    <row r="22" spans="1:31">
      <c r="A22" s="346" t="s">
        <v>26</v>
      </c>
      <c r="B22" s="347"/>
      <c r="C22" s="32">
        <v>38.369999999999997</v>
      </c>
      <c r="D22" s="33">
        <v>11.15</v>
      </c>
      <c r="E22" s="33">
        <v>24.26</v>
      </c>
      <c r="F22" s="33">
        <v>49.02</v>
      </c>
      <c r="G22" s="34"/>
      <c r="H22" s="32">
        <v>32.380000000000003</v>
      </c>
      <c r="I22" s="33">
        <v>11.39</v>
      </c>
      <c r="J22" s="33">
        <v>43.77</v>
      </c>
      <c r="K22" s="34"/>
      <c r="L22" s="32">
        <v>29.81</v>
      </c>
      <c r="M22" s="33">
        <v>4.62</v>
      </c>
      <c r="N22" s="33">
        <v>34.43</v>
      </c>
      <c r="O22" s="34"/>
      <c r="P22" s="32">
        <v>31.61</v>
      </c>
      <c r="Q22" s="33">
        <v>19.7</v>
      </c>
      <c r="R22" s="33">
        <v>51.31</v>
      </c>
      <c r="S22" s="34"/>
      <c r="T22" s="32">
        <v>38.25</v>
      </c>
      <c r="U22" s="33">
        <v>24.05</v>
      </c>
      <c r="V22" s="33">
        <v>62.29</v>
      </c>
      <c r="W22" s="34"/>
      <c r="X22" s="33">
        <v>182.39</v>
      </c>
      <c r="Y22" s="34"/>
      <c r="Z22" s="33">
        <v>182.91</v>
      </c>
      <c r="AA22" s="34"/>
    </row>
    <row r="23" spans="1:31" ht="17.25" thickBot="1">
      <c r="A23" s="348" t="s">
        <v>45</v>
      </c>
      <c r="B23" s="349"/>
      <c r="C23" s="343">
        <v>56841</v>
      </c>
      <c r="D23" s="345"/>
      <c r="E23" s="345"/>
      <c r="F23" s="345"/>
      <c r="G23" s="344"/>
      <c r="H23" s="343">
        <v>57003</v>
      </c>
      <c r="I23" s="345"/>
      <c r="J23" s="345"/>
      <c r="K23" s="344"/>
      <c r="L23" s="343">
        <v>56565</v>
      </c>
      <c r="M23" s="345"/>
      <c r="N23" s="345"/>
      <c r="O23" s="344"/>
      <c r="P23" s="343">
        <v>38655</v>
      </c>
      <c r="Q23" s="345"/>
      <c r="R23" s="345"/>
      <c r="S23" s="344"/>
      <c r="T23" s="343">
        <v>41079</v>
      </c>
      <c r="U23" s="345"/>
      <c r="V23" s="345"/>
      <c r="W23" s="344"/>
      <c r="X23" s="343">
        <v>38655</v>
      </c>
      <c r="Y23" s="344"/>
      <c r="Z23" s="343">
        <v>41079</v>
      </c>
      <c r="AA23" s="344"/>
    </row>
    <row r="24" spans="1:31">
      <c r="A24" s="51" t="s">
        <v>137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15"/>
      <c r="Y24" s="15"/>
      <c r="Z24" s="15"/>
      <c r="AA24" s="15"/>
      <c r="AB24" s="15"/>
      <c r="AC24" s="15"/>
    </row>
    <row r="25" spans="1:31" customFormat="1" ht="19.5" customHeight="1">
      <c r="A25" s="259" t="s">
        <v>115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1"/>
      <c r="AE25" s="181"/>
    </row>
  </sheetData>
  <mergeCells count="61">
    <mergeCell ref="L5:O5"/>
    <mergeCell ref="P5:S5"/>
    <mergeCell ref="A1:AA1"/>
    <mergeCell ref="A2:AA2"/>
    <mergeCell ref="G3:K3"/>
    <mergeCell ref="Z5:AA5"/>
    <mergeCell ref="C6:D6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H4:J4"/>
    <mergeCell ref="A5:A7"/>
    <mergeCell ref="B5:B7"/>
    <mergeCell ref="C5:G5"/>
    <mergeCell ref="H5:K5"/>
    <mergeCell ref="AA6:AA7"/>
    <mergeCell ref="V6:V7"/>
    <mergeCell ref="W6:W7"/>
    <mergeCell ref="X6:X7"/>
    <mergeCell ref="Y6:Y7"/>
    <mergeCell ref="Z6:Z7"/>
    <mergeCell ref="Z15:AA15"/>
    <mergeCell ref="A8:A15"/>
    <mergeCell ref="C15:G15"/>
    <mergeCell ref="H15:K15"/>
    <mergeCell ref="L15:O15"/>
    <mergeCell ref="T5:W5"/>
    <mergeCell ref="X5:Y5"/>
    <mergeCell ref="P15:S15"/>
    <mergeCell ref="T15:W15"/>
    <mergeCell ref="X15:Y15"/>
    <mergeCell ref="Q6:Q7"/>
    <mergeCell ref="R6:R7"/>
    <mergeCell ref="S6:S7"/>
    <mergeCell ref="T6:T7"/>
    <mergeCell ref="U6:U7"/>
    <mergeCell ref="P6:P7"/>
    <mergeCell ref="A16:B16"/>
    <mergeCell ref="A17:B17"/>
    <mergeCell ref="A18:B18"/>
    <mergeCell ref="A19:B19"/>
    <mergeCell ref="A20:B20"/>
    <mergeCell ref="A21:B21"/>
    <mergeCell ref="A22:B22"/>
    <mergeCell ref="A23:B23"/>
    <mergeCell ref="C23:G23"/>
    <mergeCell ref="H23:K23"/>
    <mergeCell ref="Z23:AA23"/>
    <mergeCell ref="A25:N25"/>
    <mergeCell ref="L23:O23"/>
    <mergeCell ref="P23:S23"/>
    <mergeCell ref="T23:W23"/>
    <mergeCell ref="X23:Y2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K1" sqref="K1:K1048576"/>
    </sheetView>
  </sheetViews>
  <sheetFormatPr defaultRowHeight="16.5"/>
  <cols>
    <col min="2" max="2" width="6.875" customWidth="1"/>
    <col min="3" max="3" width="9.75" customWidth="1"/>
    <col min="4" max="4" width="11.375" customWidth="1"/>
    <col min="5" max="7" width="9.125" bestFit="1" customWidth="1"/>
    <col min="8" max="8" width="13.125" bestFit="1" customWidth="1"/>
  </cols>
  <sheetData>
    <row r="1" spans="1:11" ht="55.5" customHeight="1">
      <c r="A1" s="210" t="s">
        <v>140</v>
      </c>
      <c r="B1" s="211"/>
      <c r="C1" s="211"/>
      <c r="D1" s="211"/>
      <c r="E1" s="211"/>
      <c r="F1" s="211"/>
      <c r="G1" s="211"/>
      <c r="H1" s="212"/>
    </row>
    <row r="2" spans="1:11" ht="30" customHeight="1">
      <c r="A2" s="3" t="s">
        <v>11</v>
      </c>
      <c r="B2" s="4" t="s">
        <v>12</v>
      </c>
      <c r="C2" s="3" t="s">
        <v>17</v>
      </c>
      <c r="D2" s="4" t="s">
        <v>13</v>
      </c>
      <c r="E2" s="4" t="s">
        <v>14</v>
      </c>
      <c r="F2" s="4" t="s">
        <v>15</v>
      </c>
      <c r="G2" s="4" t="s">
        <v>18</v>
      </c>
      <c r="H2" s="4" t="s">
        <v>16</v>
      </c>
    </row>
    <row r="3" spans="1:11" s="2" customFormat="1" ht="24.95" customHeight="1">
      <c r="A3" s="1" t="s">
        <v>0</v>
      </c>
      <c r="B3" s="1" t="s">
        <v>77</v>
      </c>
      <c r="C3" s="1" t="s">
        <v>383</v>
      </c>
      <c r="D3" s="1">
        <v>232.1</v>
      </c>
      <c r="E3" s="1">
        <v>40</v>
      </c>
      <c r="F3" s="1">
        <v>1</v>
      </c>
      <c r="G3" s="1">
        <v>1</v>
      </c>
      <c r="H3" s="1">
        <v>9201</v>
      </c>
    </row>
    <row r="4" spans="1:11" s="2" customFormat="1" ht="24.95" customHeight="1">
      <c r="A4" s="1" t="s">
        <v>1</v>
      </c>
      <c r="B4" s="1" t="s">
        <v>100</v>
      </c>
      <c r="C4" s="1" t="s">
        <v>384</v>
      </c>
      <c r="D4" s="1">
        <v>225.8</v>
      </c>
      <c r="E4" s="1">
        <v>39</v>
      </c>
      <c r="F4" s="1">
        <v>1</v>
      </c>
      <c r="G4" s="1">
        <v>2</v>
      </c>
      <c r="H4" s="1">
        <v>10202</v>
      </c>
    </row>
    <row r="5" spans="1:11" s="2" customFormat="1" ht="24.95" customHeight="1">
      <c r="A5" s="1" t="s">
        <v>1</v>
      </c>
      <c r="B5" s="1" t="s">
        <v>33</v>
      </c>
      <c r="C5" s="1" t="s">
        <v>385</v>
      </c>
      <c r="D5" s="1">
        <v>221.7</v>
      </c>
      <c r="E5" s="1">
        <v>39</v>
      </c>
      <c r="F5" s="1">
        <v>2</v>
      </c>
      <c r="G5" s="1">
        <v>3</v>
      </c>
      <c r="H5" s="1">
        <v>10545</v>
      </c>
    </row>
    <row r="6" spans="1:11" s="2" customFormat="1" ht="24.95" customHeight="1">
      <c r="A6" s="1" t="s">
        <v>0</v>
      </c>
      <c r="B6" s="1" t="s">
        <v>37</v>
      </c>
      <c r="C6" s="1" t="s">
        <v>386</v>
      </c>
      <c r="D6" s="1">
        <v>218.3</v>
      </c>
      <c r="E6" s="1">
        <v>39</v>
      </c>
      <c r="F6" s="1">
        <v>2</v>
      </c>
      <c r="G6" s="1">
        <v>4</v>
      </c>
      <c r="H6" s="1">
        <v>10875</v>
      </c>
    </row>
    <row r="7" spans="1:11" s="2" customFormat="1" ht="24.95" customHeight="1">
      <c r="A7" s="1" t="s">
        <v>0</v>
      </c>
      <c r="B7" s="1" t="s">
        <v>32</v>
      </c>
      <c r="C7" s="1" t="s">
        <v>387</v>
      </c>
      <c r="D7" s="1">
        <v>217.6</v>
      </c>
      <c r="E7" s="1">
        <v>39</v>
      </c>
      <c r="F7" s="1">
        <v>3</v>
      </c>
      <c r="G7" s="1">
        <v>5</v>
      </c>
      <c r="H7" s="1">
        <v>10915</v>
      </c>
    </row>
    <row r="8" spans="1:11" ht="21">
      <c r="A8" s="2"/>
      <c r="B8" s="2"/>
      <c r="C8" s="2"/>
      <c r="D8" s="2"/>
      <c r="E8" s="2"/>
      <c r="F8" s="2"/>
      <c r="G8" s="2"/>
      <c r="H8" s="2"/>
      <c r="K8" s="2"/>
    </row>
    <row r="9" spans="1:11" ht="21">
      <c r="A9" s="2"/>
      <c r="B9" s="2"/>
      <c r="C9" s="2"/>
      <c r="D9" s="2"/>
      <c r="E9" s="2"/>
      <c r="F9" s="2"/>
      <c r="G9" s="2"/>
      <c r="H9" s="2"/>
      <c r="K9" s="2"/>
    </row>
    <row r="10" spans="1:11" ht="52.5" customHeight="1">
      <c r="A10" s="210" t="s">
        <v>141</v>
      </c>
      <c r="B10" s="211"/>
      <c r="C10" s="211"/>
      <c r="D10" s="211"/>
      <c r="E10" s="211"/>
      <c r="F10" s="211"/>
      <c r="G10" s="211"/>
      <c r="H10" s="212"/>
      <c r="K10" s="2"/>
    </row>
    <row r="11" spans="1:11" ht="21">
      <c r="A11" s="3" t="s">
        <v>11</v>
      </c>
      <c r="B11" s="4" t="s">
        <v>12</v>
      </c>
      <c r="C11" s="3" t="s">
        <v>17</v>
      </c>
      <c r="D11" s="4" t="s">
        <v>13</v>
      </c>
      <c r="E11" s="4" t="s">
        <v>14</v>
      </c>
      <c r="F11" s="4" t="s">
        <v>15</v>
      </c>
      <c r="G11" s="4" t="s">
        <v>18</v>
      </c>
      <c r="H11" s="4" t="s">
        <v>16</v>
      </c>
      <c r="K11" s="2"/>
    </row>
    <row r="12" spans="1:11" ht="24.95" customHeight="1">
      <c r="A12" s="1" t="s">
        <v>2</v>
      </c>
      <c r="B12" s="1" t="s">
        <v>70</v>
      </c>
      <c r="C12" s="1" t="s">
        <v>388</v>
      </c>
      <c r="D12" s="1">
        <v>283.2</v>
      </c>
      <c r="E12" s="1">
        <v>49</v>
      </c>
      <c r="F12" s="1">
        <v>1</v>
      </c>
      <c r="G12" s="1">
        <v>1</v>
      </c>
      <c r="H12" s="1">
        <v>1463</v>
      </c>
      <c r="K12" s="2"/>
    </row>
    <row r="13" spans="1:11" ht="24.95" customHeight="1">
      <c r="A13" s="1" t="s">
        <v>2</v>
      </c>
      <c r="B13" s="1" t="s">
        <v>102</v>
      </c>
      <c r="C13" s="1" t="s">
        <v>389</v>
      </c>
      <c r="D13" s="1">
        <v>256.39999999999998</v>
      </c>
      <c r="E13" s="1">
        <v>45</v>
      </c>
      <c r="F13" s="1">
        <v>2</v>
      </c>
      <c r="G13" s="1">
        <v>2</v>
      </c>
      <c r="H13" s="1">
        <v>3839</v>
      </c>
      <c r="K13" s="2"/>
    </row>
    <row r="14" spans="1:11" ht="24.95" customHeight="1">
      <c r="A14" s="1" t="s">
        <v>3</v>
      </c>
      <c r="B14" s="1" t="s">
        <v>102</v>
      </c>
      <c r="C14" s="1" t="s">
        <v>390</v>
      </c>
      <c r="D14" s="1">
        <v>246.1</v>
      </c>
      <c r="E14" s="1">
        <v>43</v>
      </c>
      <c r="F14" s="1">
        <v>1</v>
      </c>
      <c r="G14" s="1">
        <v>3</v>
      </c>
      <c r="H14" s="1">
        <v>5436</v>
      </c>
      <c r="K14" s="2"/>
    </row>
    <row r="15" spans="1:11" ht="24.95" customHeight="1">
      <c r="A15" s="1" t="s">
        <v>3</v>
      </c>
      <c r="B15" s="1" t="s">
        <v>37</v>
      </c>
      <c r="C15" s="1" t="s">
        <v>391</v>
      </c>
      <c r="D15" s="1">
        <v>240.9</v>
      </c>
      <c r="E15" s="1">
        <v>42</v>
      </c>
      <c r="F15" s="1">
        <v>2</v>
      </c>
      <c r="G15" s="1">
        <v>4</v>
      </c>
      <c r="H15" s="1">
        <v>6282</v>
      </c>
      <c r="K15" s="2"/>
    </row>
    <row r="16" spans="1:11" ht="24.95" customHeight="1">
      <c r="A16" s="1" t="s">
        <v>2</v>
      </c>
      <c r="B16" s="1" t="s">
        <v>42</v>
      </c>
      <c r="C16" s="1" t="s">
        <v>392</v>
      </c>
      <c r="D16" s="1">
        <v>234.4</v>
      </c>
      <c r="E16" s="1">
        <v>41</v>
      </c>
      <c r="F16" s="1">
        <v>3</v>
      </c>
      <c r="G16" s="1">
        <v>5</v>
      </c>
      <c r="H16" s="1">
        <v>7478</v>
      </c>
      <c r="K16" s="2"/>
    </row>
    <row r="17" spans="1:8" ht="21">
      <c r="A17" s="2"/>
      <c r="B17" s="2"/>
      <c r="C17" s="2"/>
      <c r="D17" s="2"/>
      <c r="E17" s="2"/>
      <c r="F17" s="2"/>
      <c r="G17" s="2"/>
      <c r="H17" s="2"/>
    </row>
    <row r="18" spans="1:8" ht="21">
      <c r="A18" s="2"/>
      <c r="B18" s="2"/>
      <c r="C18" s="2"/>
      <c r="D18" s="2"/>
      <c r="E18" s="2"/>
      <c r="F18" s="2"/>
      <c r="G18" s="2"/>
      <c r="H18" s="2"/>
    </row>
  </sheetData>
  <mergeCells count="2">
    <mergeCell ref="A1:H1"/>
    <mergeCell ref="A10:H1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M1" sqref="M1:M1048576"/>
    </sheetView>
  </sheetViews>
  <sheetFormatPr defaultColWidth="10.5" defaultRowHeight="16.5"/>
  <cols>
    <col min="1" max="3" width="7.25" bestFit="1" customWidth="1"/>
    <col min="4" max="4" width="9.25" bestFit="1" customWidth="1"/>
    <col min="5" max="8" width="10" bestFit="1" customWidth="1"/>
    <col min="9" max="11" width="7.25" bestFit="1" customWidth="1"/>
  </cols>
  <sheetData>
    <row r="1" spans="1:11" ht="20.25">
      <c r="A1" s="213" t="s">
        <v>380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ht="42">
      <c r="A2" s="3" t="s">
        <v>370</v>
      </c>
      <c r="B2" s="3" t="s">
        <v>11</v>
      </c>
      <c r="C2" s="3" t="s">
        <v>12</v>
      </c>
      <c r="D2" s="3" t="s">
        <v>371</v>
      </c>
      <c r="E2" s="205" t="s">
        <v>372</v>
      </c>
      <c r="F2" s="205" t="s">
        <v>373</v>
      </c>
      <c r="G2" s="205" t="s">
        <v>374</v>
      </c>
      <c r="H2" s="205" t="s">
        <v>375</v>
      </c>
      <c r="I2" s="206" t="s">
        <v>376</v>
      </c>
      <c r="J2" s="206" t="s">
        <v>377</v>
      </c>
      <c r="K2" s="205" t="s">
        <v>378</v>
      </c>
    </row>
    <row r="3" spans="1:11" ht="19.5">
      <c r="A3" s="207">
        <v>3</v>
      </c>
      <c r="B3" s="207" t="s">
        <v>0</v>
      </c>
      <c r="C3" s="208" t="s">
        <v>382</v>
      </c>
      <c r="D3" s="207" t="s">
        <v>393</v>
      </c>
      <c r="E3" s="208">
        <v>166.8</v>
      </c>
      <c r="F3" s="208">
        <v>30</v>
      </c>
      <c r="G3" s="208">
        <v>109.6</v>
      </c>
      <c r="H3" s="208">
        <v>19</v>
      </c>
      <c r="I3" s="209">
        <v>57.200000000000017</v>
      </c>
      <c r="J3" s="209">
        <v>11</v>
      </c>
      <c r="K3" s="208">
        <v>1</v>
      </c>
    </row>
    <row r="4" spans="1:11" ht="19.5">
      <c r="A4" s="207">
        <v>3</v>
      </c>
      <c r="B4" s="207" t="s">
        <v>1</v>
      </c>
      <c r="C4" s="208" t="s">
        <v>37</v>
      </c>
      <c r="D4" s="207" t="s">
        <v>394</v>
      </c>
      <c r="E4" s="208">
        <v>187.9</v>
      </c>
      <c r="F4" s="208">
        <v>34</v>
      </c>
      <c r="G4" s="208">
        <v>139</v>
      </c>
      <c r="H4" s="208">
        <v>24</v>
      </c>
      <c r="I4" s="209">
        <v>48.900000000000006</v>
      </c>
      <c r="J4" s="209">
        <v>10</v>
      </c>
      <c r="K4" s="208">
        <v>2</v>
      </c>
    </row>
    <row r="5" spans="1:11" ht="19.5">
      <c r="A5" s="207">
        <v>3</v>
      </c>
      <c r="B5" s="207" t="s">
        <v>0</v>
      </c>
      <c r="C5" s="208" t="s">
        <v>144</v>
      </c>
      <c r="D5" s="207" t="s">
        <v>395</v>
      </c>
      <c r="E5" s="208">
        <v>171.2</v>
      </c>
      <c r="F5" s="208">
        <v>30</v>
      </c>
      <c r="G5" s="208">
        <v>130.5</v>
      </c>
      <c r="H5" s="208">
        <v>23</v>
      </c>
      <c r="I5" s="209">
        <v>40.699999999999989</v>
      </c>
      <c r="J5" s="209">
        <v>7</v>
      </c>
      <c r="K5" s="208">
        <v>3</v>
      </c>
    </row>
    <row r="6" spans="1:11">
      <c r="A6" t="s">
        <v>379</v>
      </c>
    </row>
    <row r="9" spans="1:11" ht="20.25">
      <c r="A9" s="213" t="s">
        <v>381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pans="1:11" ht="42">
      <c r="A10" s="3" t="s">
        <v>370</v>
      </c>
      <c r="B10" s="3" t="s">
        <v>11</v>
      </c>
      <c r="C10" s="3" t="s">
        <v>12</v>
      </c>
      <c r="D10" s="3" t="s">
        <v>371</v>
      </c>
      <c r="E10" s="205" t="s">
        <v>372</v>
      </c>
      <c r="F10" s="205" t="s">
        <v>373</v>
      </c>
      <c r="G10" s="205" t="s">
        <v>374</v>
      </c>
      <c r="H10" s="205" t="s">
        <v>375</v>
      </c>
      <c r="I10" s="206" t="s">
        <v>376</v>
      </c>
      <c r="J10" s="206" t="s">
        <v>377</v>
      </c>
      <c r="K10" s="205" t="s">
        <v>378</v>
      </c>
    </row>
    <row r="11" spans="1:11" ht="19.5">
      <c r="A11" s="207">
        <v>3</v>
      </c>
      <c r="B11" s="207" t="s">
        <v>3</v>
      </c>
      <c r="C11" s="208" t="s">
        <v>144</v>
      </c>
      <c r="D11" s="207" t="s">
        <v>396</v>
      </c>
      <c r="E11" s="208">
        <v>214.9</v>
      </c>
      <c r="F11" s="208">
        <v>39</v>
      </c>
      <c r="G11" s="208">
        <v>158.69999999999999</v>
      </c>
      <c r="H11" s="208">
        <v>28</v>
      </c>
      <c r="I11" s="209">
        <v>56.200000000000017</v>
      </c>
      <c r="J11" s="209">
        <v>11</v>
      </c>
      <c r="K11" s="208">
        <v>1</v>
      </c>
    </row>
    <row r="12" spans="1:11" ht="19.5">
      <c r="A12" s="207">
        <v>3</v>
      </c>
      <c r="B12" s="207" t="s">
        <v>3</v>
      </c>
      <c r="C12" s="208" t="s">
        <v>142</v>
      </c>
      <c r="D12" s="207" t="s">
        <v>397</v>
      </c>
      <c r="E12" s="208">
        <v>215.6</v>
      </c>
      <c r="F12" s="208">
        <v>38</v>
      </c>
      <c r="G12" s="208">
        <v>169.8</v>
      </c>
      <c r="H12" s="208">
        <v>29</v>
      </c>
      <c r="I12" s="209">
        <v>45.799999999999983</v>
      </c>
      <c r="J12" s="209">
        <v>9</v>
      </c>
      <c r="K12" s="208">
        <v>2</v>
      </c>
    </row>
    <row r="13" spans="1:11" ht="19.5">
      <c r="A13" s="207">
        <v>3</v>
      </c>
      <c r="B13" s="207" t="s">
        <v>2</v>
      </c>
      <c r="C13" s="208" t="s">
        <v>143</v>
      </c>
      <c r="D13" s="207" t="s">
        <v>398</v>
      </c>
      <c r="E13" s="208">
        <v>219.3</v>
      </c>
      <c r="F13" s="208">
        <v>40</v>
      </c>
      <c r="G13" s="208">
        <v>179</v>
      </c>
      <c r="H13" s="208">
        <v>31</v>
      </c>
      <c r="I13" s="209">
        <v>40.300000000000011</v>
      </c>
      <c r="J13" s="209">
        <v>9</v>
      </c>
      <c r="K13" s="208">
        <v>3</v>
      </c>
    </row>
    <row r="14" spans="1:11">
      <c r="A14" t="s">
        <v>379</v>
      </c>
    </row>
  </sheetData>
  <mergeCells count="2">
    <mergeCell ref="A1:K1"/>
    <mergeCell ref="A9:K9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Normal="100" workbookViewId="0">
      <selection activeCell="AD17" sqref="AD17:AD35"/>
    </sheetView>
  </sheetViews>
  <sheetFormatPr defaultColWidth="7" defaultRowHeight="16.5"/>
  <cols>
    <col min="3" max="3" width="9.625" customWidth="1"/>
  </cols>
  <sheetData>
    <row r="1" spans="1:32" ht="16.5" customHeight="1">
      <c r="A1" s="214" t="s">
        <v>71</v>
      </c>
      <c r="B1" s="217" t="s">
        <v>72</v>
      </c>
      <c r="C1" s="220" t="s">
        <v>28</v>
      </c>
      <c r="D1" s="223" t="s">
        <v>19</v>
      </c>
      <c r="E1" s="224"/>
      <c r="F1" s="225"/>
      <c r="G1" s="225"/>
      <c r="H1" s="225"/>
      <c r="I1" s="226"/>
      <c r="J1" s="223" t="s">
        <v>20</v>
      </c>
      <c r="K1" s="225"/>
      <c r="L1" s="225"/>
      <c r="M1" s="225"/>
      <c r="N1" s="226"/>
      <c r="O1" s="223" t="s">
        <v>113</v>
      </c>
      <c r="P1" s="224"/>
      <c r="Q1" s="224"/>
      <c r="R1" s="225"/>
      <c r="S1" s="226"/>
      <c r="T1" s="223" t="s">
        <v>73</v>
      </c>
      <c r="U1" s="224"/>
      <c r="V1" s="224"/>
      <c r="W1" s="225"/>
      <c r="X1" s="226"/>
      <c r="Y1" s="227" t="s">
        <v>74</v>
      </c>
      <c r="Z1" s="228"/>
      <c r="AA1" s="228"/>
      <c r="AB1" s="228"/>
      <c r="AC1" s="228"/>
      <c r="AD1" s="228"/>
      <c r="AE1" s="228"/>
      <c r="AF1" s="229"/>
    </row>
    <row r="2" spans="1:32" ht="16.5" customHeight="1">
      <c r="A2" s="215"/>
      <c r="B2" s="218"/>
      <c r="C2" s="221"/>
      <c r="D2" s="230" t="s">
        <v>104</v>
      </c>
      <c r="E2" s="231"/>
      <c r="F2" s="232" t="s">
        <v>75</v>
      </c>
      <c r="G2" s="232" t="s">
        <v>24</v>
      </c>
      <c r="H2" s="232" t="s">
        <v>25</v>
      </c>
      <c r="I2" s="234" t="s">
        <v>29</v>
      </c>
      <c r="J2" s="236" t="s">
        <v>8</v>
      </c>
      <c r="K2" s="238" t="s">
        <v>105</v>
      </c>
      <c r="L2" s="232" t="s">
        <v>24</v>
      </c>
      <c r="M2" s="240" t="s">
        <v>25</v>
      </c>
      <c r="N2" s="234" t="s">
        <v>29</v>
      </c>
      <c r="O2" s="236" t="s">
        <v>106</v>
      </c>
      <c r="P2" s="238" t="s">
        <v>107</v>
      </c>
      <c r="Q2" s="232" t="s">
        <v>81</v>
      </c>
      <c r="R2" s="232" t="s">
        <v>25</v>
      </c>
      <c r="S2" s="242" t="s">
        <v>29</v>
      </c>
      <c r="T2" s="236" t="s">
        <v>106</v>
      </c>
      <c r="U2" s="238" t="s">
        <v>107</v>
      </c>
      <c r="V2" s="232" t="s">
        <v>81</v>
      </c>
      <c r="W2" s="232" t="s">
        <v>25</v>
      </c>
      <c r="X2" s="242" t="s">
        <v>29</v>
      </c>
      <c r="Y2" s="244" t="s">
        <v>79</v>
      </c>
      <c r="Z2" s="246" t="s">
        <v>54</v>
      </c>
      <c r="AA2" s="248" t="s">
        <v>108</v>
      </c>
      <c r="AB2" s="249"/>
      <c r="AC2" s="250"/>
      <c r="AD2" s="248" t="s">
        <v>109</v>
      </c>
      <c r="AE2" s="249"/>
      <c r="AF2" s="250"/>
    </row>
    <row r="3" spans="1:32" ht="17.25" thickBot="1">
      <c r="A3" s="216"/>
      <c r="B3" s="219"/>
      <c r="C3" s="222"/>
      <c r="D3" s="88" t="s">
        <v>106</v>
      </c>
      <c r="E3" s="42" t="s">
        <v>107</v>
      </c>
      <c r="F3" s="233"/>
      <c r="G3" s="233"/>
      <c r="H3" s="233"/>
      <c r="I3" s="235"/>
      <c r="J3" s="237"/>
      <c r="K3" s="239"/>
      <c r="L3" s="233"/>
      <c r="M3" s="241"/>
      <c r="N3" s="235"/>
      <c r="O3" s="237"/>
      <c r="P3" s="239"/>
      <c r="Q3" s="233"/>
      <c r="R3" s="233"/>
      <c r="S3" s="243"/>
      <c r="T3" s="237"/>
      <c r="U3" s="239"/>
      <c r="V3" s="233"/>
      <c r="W3" s="233"/>
      <c r="X3" s="243"/>
      <c r="Y3" s="245"/>
      <c r="Z3" s="247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2">
      <c r="A4" s="56" t="s">
        <v>0</v>
      </c>
      <c r="B4" s="57" t="s">
        <v>77</v>
      </c>
      <c r="C4" s="58" t="s">
        <v>383</v>
      </c>
      <c r="D4" s="43">
        <v>30.8</v>
      </c>
      <c r="E4" s="59">
        <v>11</v>
      </c>
      <c r="F4" s="44">
        <v>23</v>
      </c>
      <c r="G4" s="44">
        <v>43.9</v>
      </c>
      <c r="H4" s="60">
        <v>9</v>
      </c>
      <c r="I4" s="61">
        <v>30</v>
      </c>
      <c r="J4" s="43">
        <v>54</v>
      </c>
      <c r="K4" s="44">
        <v>17</v>
      </c>
      <c r="L4" s="44">
        <v>71</v>
      </c>
      <c r="M4" s="60">
        <v>13</v>
      </c>
      <c r="N4" s="61">
        <v>1</v>
      </c>
      <c r="O4" s="43">
        <v>46</v>
      </c>
      <c r="P4" s="59">
        <v>7</v>
      </c>
      <c r="Q4" s="59">
        <v>53</v>
      </c>
      <c r="R4" s="60">
        <v>9</v>
      </c>
      <c r="S4" s="61">
        <v>1</v>
      </c>
      <c r="T4" s="43">
        <v>38.799999999999997</v>
      </c>
      <c r="U4" s="59">
        <v>25.4</v>
      </c>
      <c r="V4" s="59">
        <v>64.2</v>
      </c>
      <c r="W4" s="60">
        <v>9</v>
      </c>
      <c r="X4" s="61">
        <v>10</v>
      </c>
      <c r="Y4" s="62">
        <v>232.1</v>
      </c>
      <c r="Z4" s="61">
        <v>40</v>
      </c>
      <c r="AA4" s="63">
        <v>1</v>
      </c>
      <c r="AB4" s="60">
        <v>1</v>
      </c>
      <c r="AC4" s="64">
        <v>8778</v>
      </c>
      <c r="AD4" s="65">
        <v>1</v>
      </c>
      <c r="AE4" s="60">
        <v>1</v>
      </c>
      <c r="AF4" s="61">
        <v>9201</v>
      </c>
    </row>
    <row r="5" spans="1:32">
      <c r="A5" s="36" t="s">
        <v>0</v>
      </c>
      <c r="B5" s="66" t="s">
        <v>37</v>
      </c>
      <c r="C5" s="67" t="s">
        <v>386</v>
      </c>
      <c r="D5" s="37">
        <v>44.4</v>
      </c>
      <c r="E5" s="68">
        <v>11</v>
      </c>
      <c r="F5" s="38">
        <v>34</v>
      </c>
      <c r="G5" s="38">
        <v>61.7</v>
      </c>
      <c r="H5" s="69">
        <v>13</v>
      </c>
      <c r="I5" s="70">
        <v>2</v>
      </c>
      <c r="J5" s="37">
        <v>39</v>
      </c>
      <c r="K5" s="38">
        <v>15</v>
      </c>
      <c r="L5" s="38">
        <v>54</v>
      </c>
      <c r="M5" s="69">
        <v>10</v>
      </c>
      <c r="N5" s="70">
        <v>9</v>
      </c>
      <c r="O5" s="37">
        <v>22</v>
      </c>
      <c r="P5" s="68">
        <v>6</v>
      </c>
      <c r="Q5" s="68">
        <v>28</v>
      </c>
      <c r="R5" s="69">
        <v>5</v>
      </c>
      <c r="S5" s="70">
        <v>27</v>
      </c>
      <c r="T5" s="37">
        <v>50.4</v>
      </c>
      <c r="U5" s="68">
        <v>24.2</v>
      </c>
      <c r="V5" s="68">
        <v>74.599999999999994</v>
      </c>
      <c r="W5" s="69">
        <v>11</v>
      </c>
      <c r="X5" s="70">
        <v>1</v>
      </c>
      <c r="Y5" s="71">
        <v>218.3</v>
      </c>
      <c r="Z5" s="70">
        <v>39</v>
      </c>
      <c r="AA5" s="72">
        <v>2</v>
      </c>
      <c r="AB5" s="69">
        <v>5</v>
      </c>
      <c r="AC5" s="73">
        <v>11109</v>
      </c>
      <c r="AD5" s="74">
        <v>2</v>
      </c>
      <c r="AE5" s="69">
        <v>4</v>
      </c>
      <c r="AF5" s="70">
        <v>10875</v>
      </c>
    </row>
    <row r="6" spans="1:32">
      <c r="A6" s="36" t="s">
        <v>0</v>
      </c>
      <c r="B6" s="66" t="s">
        <v>32</v>
      </c>
      <c r="C6" s="67" t="s">
        <v>387</v>
      </c>
      <c r="D6" s="37">
        <v>36.4</v>
      </c>
      <c r="E6" s="68">
        <v>5</v>
      </c>
      <c r="F6" s="38">
        <v>29</v>
      </c>
      <c r="G6" s="38">
        <v>49.7</v>
      </c>
      <c r="H6" s="69">
        <v>11</v>
      </c>
      <c r="I6" s="70">
        <v>23</v>
      </c>
      <c r="J6" s="37">
        <v>44</v>
      </c>
      <c r="K6" s="38">
        <v>15.5</v>
      </c>
      <c r="L6" s="38">
        <v>59.5</v>
      </c>
      <c r="M6" s="69">
        <v>11</v>
      </c>
      <c r="N6" s="70">
        <v>3</v>
      </c>
      <c r="O6" s="37">
        <v>33</v>
      </c>
      <c r="P6" s="68">
        <v>5</v>
      </c>
      <c r="Q6" s="68">
        <v>38</v>
      </c>
      <c r="R6" s="69">
        <v>7</v>
      </c>
      <c r="S6" s="70">
        <v>12</v>
      </c>
      <c r="T6" s="37">
        <v>47.2</v>
      </c>
      <c r="U6" s="68">
        <v>23.2</v>
      </c>
      <c r="V6" s="68">
        <v>70.400000000000006</v>
      </c>
      <c r="W6" s="69">
        <v>10</v>
      </c>
      <c r="X6" s="70">
        <v>3</v>
      </c>
      <c r="Y6" s="71">
        <v>217.6</v>
      </c>
      <c r="Z6" s="70">
        <v>39</v>
      </c>
      <c r="AA6" s="72">
        <v>3</v>
      </c>
      <c r="AB6" s="69">
        <v>6</v>
      </c>
      <c r="AC6" s="73">
        <v>11213</v>
      </c>
      <c r="AD6" s="74">
        <v>3</v>
      </c>
      <c r="AE6" s="69">
        <v>5</v>
      </c>
      <c r="AF6" s="70">
        <v>10915</v>
      </c>
    </row>
    <row r="7" spans="1:32">
      <c r="A7" s="36" t="s">
        <v>0</v>
      </c>
      <c r="B7" s="66" t="s">
        <v>36</v>
      </c>
      <c r="C7" s="67" t="s">
        <v>399</v>
      </c>
      <c r="D7" s="37">
        <v>35.6</v>
      </c>
      <c r="E7" s="68">
        <v>16</v>
      </c>
      <c r="F7" s="38">
        <v>25</v>
      </c>
      <c r="G7" s="38">
        <v>50.8</v>
      </c>
      <c r="H7" s="69">
        <v>11</v>
      </c>
      <c r="I7" s="70">
        <v>22</v>
      </c>
      <c r="J7" s="37">
        <v>42</v>
      </c>
      <c r="K7" s="38">
        <v>15.5</v>
      </c>
      <c r="L7" s="38">
        <v>57.5</v>
      </c>
      <c r="M7" s="69">
        <v>10</v>
      </c>
      <c r="N7" s="70">
        <v>5</v>
      </c>
      <c r="O7" s="37">
        <v>37</v>
      </c>
      <c r="P7" s="68">
        <v>4</v>
      </c>
      <c r="Q7" s="68">
        <v>41</v>
      </c>
      <c r="R7" s="69">
        <v>7</v>
      </c>
      <c r="S7" s="70">
        <v>10</v>
      </c>
      <c r="T7" s="37">
        <v>47.6</v>
      </c>
      <c r="U7" s="68">
        <v>19.600000000000001</v>
      </c>
      <c r="V7" s="68">
        <v>67.2</v>
      </c>
      <c r="W7" s="69">
        <v>10</v>
      </c>
      <c r="X7" s="70">
        <v>6</v>
      </c>
      <c r="Y7" s="71">
        <v>216.5</v>
      </c>
      <c r="Z7" s="70">
        <v>38</v>
      </c>
      <c r="AA7" s="72">
        <v>4</v>
      </c>
      <c r="AB7" s="69">
        <v>7</v>
      </c>
      <c r="AC7" s="73">
        <v>11393</v>
      </c>
      <c r="AD7" s="74">
        <v>4</v>
      </c>
      <c r="AE7" s="69">
        <v>7</v>
      </c>
      <c r="AF7" s="70">
        <v>11571</v>
      </c>
    </row>
    <row r="8" spans="1:32" ht="17.25" thickBot="1">
      <c r="A8" s="39" t="s">
        <v>0</v>
      </c>
      <c r="B8" s="75" t="s">
        <v>76</v>
      </c>
      <c r="C8" s="76" t="s">
        <v>400</v>
      </c>
      <c r="D8" s="40">
        <v>28.4</v>
      </c>
      <c r="E8" s="77">
        <v>5</v>
      </c>
      <c r="F8" s="41">
        <v>21</v>
      </c>
      <c r="G8" s="41">
        <v>37.700000000000003</v>
      </c>
      <c r="H8" s="78">
        <v>8</v>
      </c>
      <c r="I8" s="79">
        <v>34</v>
      </c>
      <c r="J8" s="40">
        <v>40</v>
      </c>
      <c r="K8" s="41">
        <v>17</v>
      </c>
      <c r="L8" s="41">
        <v>57</v>
      </c>
      <c r="M8" s="78">
        <v>10</v>
      </c>
      <c r="N8" s="79">
        <v>6</v>
      </c>
      <c r="O8" s="40">
        <v>40</v>
      </c>
      <c r="P8" s="77">
        <v>4</v>
      </c>
      <c r="Q8" s="77">
        <v>44</v>
      </c>
      <c r="R8" s="78">
        <v>8</v>
      </c>
      <c r="S8" s="79">
        <v>5</v>
      </c>
      <c r="T8" s="40">
        <v>40.4</v>
      </c>
      <c r="U8" s="77">
        <v>30.2</v>
      </c>
      <c r="V8" s="77">
        <v>70.599999999999994</v>
      </c>
      <c r="W8" s="78">
        <v>10</v>
      </c>
      <c r="X8" s="79">
        <v>2</v>
      </c>
      <c r="Y8" s="80">
        <v>209.3</v>
      </c>
      <c r="Z8" s="79">
        <v>36</v>
      </c>
      <c r="AA8" s="81">
        <v>5</v>
      </c>
      <c r="AB8" s="78">
        <v>8</v>
      </c>
      <c r="AC8" s="82">
        <v>12693</v>
      </c>
      <c r="AD8" s="83">
        <v>5</v>
      </c>
      <c r="AE8" s="78">
        <v>9</v>
      </c>
      <c r="AF8" s="79">
        <v>13555</v>
      </c>
    </row>
    <row r="9" spans="1:32">
      <c r="A9" s="56" t="s">
        <v>0</v>
      </c>
      <c r="B9" s="57" t="s">
        <v>111</v>
      </c>
      <c r="C9" s="58" t="s">
        <v>401</v>
      </c>
      <c r="D9" s="43">
        <v>40</v>
      </c>
      <c r="E9" s="59">
        <v>11</v>
      </c>
      <c r="F9" s="44">
        <v>27</v>
      </c>
      <c r="G9" s="44">
        <v>52.5</v>
      </c>
      <c r="H9" s="60">
        <v>11</v>
      </c>
      <c r="I9" s="61">
        <v>16</v>
      </c>
      <c r="J9" s="43">
        <v>39</v>
      </c>
      <c r="K9" s="44">
        <v>15.5</v>
      </c>
      <c r="L9" s="44">
        <v>54.5</v>
      </c>
      <c r="M9" s="60">
        <v>10</v>
      </c>
      <c r="N9" s="61">
        <v>8</v>
      </c>
      <c r="O9" s="43">
        <v>32</v>
      </c>
      <c r="P9" s="59">
        <v>4</v>
      </c>
      <c r="Q9" s="59">
        <v>36</v>
      </c>
      <c r="R9" s="60">
        <v>6</v>
      </c>
      <c r="S9" s="61">
        <v>14</v>
      </c>
      <c r="T9" s="43">
        <v>36</v>
      </c>
      <c r="U9" s="59">
        <v>25</v>
      </c>
      <c r="V9" s="59">
        <v>61</v>
      </c>
      <c r="W9" s="60">
        <v>9</v>
      </c>
      <c r="X9" s="61">
        <v>12</v>
      </c>
      <c r="Y9" s="62">
        <v>204</v>
      </c>
      <c r="Z9" s="61">
        <v>36</v>
      </c>
      <c r="AA9" s="63">
        <v>6</v>
      </c>
      <c r="AB9" s="60">
        <v>11</v>
      </c>
      <c r="AC9" s="64">
        <v>13719</v>
      </c>
      <c r="AD9" s="65">
        <v>6</v>
      </c>
      <c r="AE9" s="60">
        <v>11</v>
      </c>
      <c r="AF9" s="61">
        <v>13906</v>
      </c>
    </row>
    <row r="10" spans="1:32">
      <c r="A10" s="36" t="s">
        <v>0</v>
      </c>
      <c r="B10" s="66" t="s">
        <v>110</v>
      </c>
      <c r="C10" s="67" t="s">
        <v>402</v>
      </c>
      <c r="D10" s="37">
        <v>51.6</v>
      </c>
      <c r="E10" s="68">
        <v>10</v>
      </c>
      <c r="F10" s="38">
        <v>32</v>
      </c>
      <c r="G10" s="38">
        <v>62.8</v>
      </c>
      <c r="H10" s="69">
        <v>13</v>
      </c>
      <c r="I10" s="70">
        <v>1</v>
      </c>
      <c r="J10" s="37">
        <v>34</v>
      </c>
      <c r="K10" s="38">
        <v>15</v>
      </c>
      <c r="L10" s="38">
        <v>49</v>
      </c>
      <c r="M10" s="69">
        <v>9</v>
      </c>
      <c r="N10" s="70">
        <v>12</v>
      </c>
      <c r="O10" s="37">
        <v>27</v>
      </c>
      <c r="P10" s="68">
        <v>5</v>
      </c>
      <c r="Q10" s="68">
        <v>32</v>
      </c>
      <c r="R10" s="69">
        <v>6</v>
      </c>
      <c r="S10" s="70">
        <v>19</v>
      </c>
      <c r="T10" s="37">
        <v>38</v>
      </c>
      <c r="U10" s="68">
        <v>19.8</v>
      </c>
      <c r="V10" s="68">
        <v>57.8</v>
      </c>
      <c r="W10" s="69">
        <v>8</v>
      </c>
      <c r="X10" s="70">
        <v>14</v>
      </c>
      <c r="Y10" s="71">
        <v>201.6</v>
      </c>
      <c r="Z10" s="70">
        <v>36</v>
      </c>
      <c r="AA10" s="72">
        <v>8</v>
      </c>
      <c r="AB10" s="69">
        <v>13</v>
      </c>
      <c r="AC10" s="73">
        <v>14198</v>
      </c>
      <c r="AD10" s="74">
        <v>7</v>
      </c>
      <c r="AE10" s="69">
        <v>12</v>
      </c>
      <c r="AF10" s="70">
        <v>14154</v>
      </c>
    </row>
    <row r="11" spans="1:32">
      <c r="A11" s="36" t="s">
        <v>0</v>
      </c>
      <c r="B11" s="66" t="s">
        <v>103</v>
      </c>
      <c r="C11" s="67" t="s">
        <v>403</v>
      </c>
      <c r="D11" s="37">
        <v>46.8</v>
      </c>
      <c r="E11" s="68">
        <v>12</v>
      </c>
      <c r="F11" s="38">
        <v>30</v>
      </c>
      <c r="G11" s="38">
        <v>59.4</v>
      </c>
      <c r="H11" s="69">
        <v>13</v>
      </c>
      <c r="I11" s="70">
        <v>4</v>
      </c>
      <c r="J11" s="37">
        <v>33</v>
      </c>
      <c r="K11" s="38">
        <v>13</v>
      </c>
      <c r="L11" s="38">
        <v>46</v>
      </c>
      <c r="M11" s="69">
        <v>8</v>
      </c>
      <c r="N11" s="70">
        <v>14</v>
      </c>
      <c r="O11" s="37">
        <v>39</v>
      </c>
      <c r="P11" s="68">
        <v>4</v>
      </c>
      <c r="Q11" s="68">
        <v>43</v>
      </c>
      <c r="R11" s="69">
        <v>8</v>
      </c>
      <c r="S11" s="70">
        <v>7</v>
      </c>
      <c r="T11" s="37">
        <v>30</v>
      </c>
      <c r="U11" s="68">
        <v>16.8</v>
      </c>
      <c r="V11" s="68">
        <v>46.8</v>
      </c>
      <c r="W11" s="69">
        <v>7</v>
      </c>
      <c r="X11" s="70">
        <v>24</v>
      </c>
      <c r="Y11" s="71">
        <v>195.2</v>
      </c>
      <c r="Z11" s="70">
        <v>36</v>
      </c>
      <c r="AA11" s="72">
        <v>9</v>
      </c>
      <c r="AB11" s="69">
        <v>16</v>
      </c>
      <c r="AC11" s="73">
        <v>15495</v>
      </c>
      <c r="AD11" s="74">
        <v>8</v>
      </c>
      <c r="AE11" s="69">
        <v>14</v>
      </c>
      <c r="AF11" s="70">
        <v>14590</v>
      </c>
    </row>
    <row r="12" spans="1:32">
      <c r="A12" s="36" t="s">
        <v>0</v>
      </c>
      <c r="B12" s="66" t="s">
        <v>38</v>
      </c>
      <c r="C12" s="67" t="s">
        <v>404</v>
      </c>
      <c r="D12" s="37">
        <v>32.799999999999997</v>
      </c>
      <c r="E12" s="68">
        <v>11</v>
      </c>
      <c r="F12" s="38">
        <v>37</v>
      </c>
      <c r="G12" s="38">
        <v>58.9</v>
      </c>
      <c r="H12" s="69">
        <v>12</v>
      </c>
      <c r="I12" s="70">
        <v>7</v>
      </c>
      <c r="J12" s="37">
        <v>38</v>
      </c>
      <c r="K12" s="38">
        <v>14.5</v>
      </c>
      <c r="L12" s="38">
        <v>52.5</v>
      </c>
      <c r="M12" s="69">
        <v>9</v>
      </c>
      <c r="N12" s="70">
        <v>10</v>
      </c>
      <c r="O12" s="37">
        <v>32</v>
      </c>
      <c r="P12" s="68">
        <v>4</v>
      </c>
      <c r="Q12" s="68">
        <v>36</v>
      </c>
      <c r="R12" s="69">
        <v>6</v>
      </c>
      <c r="S12" s="70">
        <v>14</v>
      </c>
      <c r="T12" s="37">
        <v>34.4</v>
      </c>
      <c r="U12" s="68">
        <v>20.399999999999999</v>
      </c>
      <c r="V12" s="68">
        <v>54.8</v>
      </c>
      <c r="W12" s="69">
        <v>8</v>
      </c>
      <c r="X12" s="70">
        <v>18</v>
      </c>
      <c r="Y12" s="71">
        <v>202.2</v>
      </c>
      <c r="Z12" s="70">
        <v>35</v>
      </c>
      <c r="AA12" s="72">
        <v>7</v>
      </c>
      <c r="AB12" s="69">
        <v>12</v>
      </c>
      <c r="AC12" s="73">
        <v>14075</v>
      </c>
      <c r="AD12" s="74">
        <v>9</v>
      </c>
      <c r="AE12" s="69">
        <v>15</v>
      </c>
      <c r="AF12" s="70">
        <v>14834</v>
      </c>
    </row>
    <row r="13" spans="1:32" ht="17.25" thickBot="1">
      <c r="A13" s="39" t="s">
        <v>0</v>
      </c>
      <c r="B13" s="75" t="s">
        <v>142</v>
      </c>
      <c r="C13" s="76" t="s">
        <v>405</v>
      </c>
      <c r="D13" s="40">
        <v>45.6</v>
      </c>
      <c r="E13" s="77">
        <v>16</v>
      </c>
      <c r="F13" s="41">
        <v>24</v>
      </c>
      <c r="G13" s="41">
        <v>54.8</v>
      </c>
      <c r="H13" s="78">
        <v>12</v>
      </c>
      <c r="I13" s="79">
        <v>11</v>
      </c>
      <c r="J13" s="40">
        <v>40</v>
      </c>
      <c r="K13" s="41">
        <v>17</v>
      </c>
      <c r="L13" s="41">
        <v>57</v>
      </c>
      <c r="M13" s="78">
        <v>10</v>
      </c>
      <c r="N13" s="79">
        <v>6</v>
      </c>
      <c r="O13" s="40">
        <v>30</v>
      </c>
      <c r="P13" s="77">
        <v>4</v>
      </c>
      <c r="Q13" s="77">
        <v>34</v>
      </c>
      <c r="R13" s="78">
        <v>6</v>
      </c>
      <c r="S13" s="79">
        <v>16</v>
      </c>
      <c r="T13" s="40">
        <v>32.4</v>
      </c>
      <c r="U13" s="77">
        <v>16</v>
      </c>
      <c r="V13" s="77">
        <v>48.4</v>
      </c>
      <c r="W13" s="78">
        <v>7</v>
      </c>
      <c r="X13" s="79">
        <v>22</v>
      </c>
      <c r="Y13" s="80">
        <v>194.2</v>
      </c>
      <c r="Z13" s="79">
        <v>35</v>
      </c>
      <c r="AA13" s="81">
        <v>10</v>
      </c>
      <c r="AB13" s="78">
        <v>17</v>
      </c>
      <c r="AC13" s="82">
        <v>15704</v>
      </c>
      <c r="AD13" s="83">
        <v>10</v>
      </c>
      <c r="AE13" s="78">
        <v>17</v>
      </c>
      <c r="AF13" s="79">
        <v>15540</v>
      </c>
    </row>
    <row r="14" spans="1:32">
      <c r="A14" s="56" t="s">
        <v>0</v>
      </c>
      <c r="B14" s="57" t="s">
        <v>102</v>
      </c>
      <c r="C14" s="58" t="s">
        <v>406</v>
      </c>
      <c r="D14" s="43">
        <v>29.6</v>
      </c>
      <c r="E14" s="59">
        <v>13</v>
      </c>
      <c r="F14" s="44">
        <v>30</v>
      </c>
      <c r="G14" s="44">
        <v>51.3</v>
      </c>
      <c r="H14" s="60">
        <v>11</v>
      </c>
      <c r="I14" s="61">
        <v>20</v>
      </c>
      <c r="J14" s="43">
        <v>34</v>
      </c>
      <c r="K14" s="44">
        <v>15</v>
      </c>
      <c r="L14" s="44">
        <v>49</v>
      </c>
      <c r="M14" s="60">
        <v>9</v>
      </c>
      <c r="N14" s="61">
        <v>12</v>
      </c>
      <c r="O14" s="43">
        <v>47</v>
      </c>
      <c r="P14" s="59">
        <v>5</v>
      </c>
      <c r="Q14" s="59">
        <v>52</v>
      </c>
      <c r="R14" s="60">
        <v>9</v>
      </c>
      <c r="S14" s="61">
        <v>2</v>
      </c>
      <c r="T14" s="43">
        <v>21.2</v>
      </c>
      <c r="U14" s="59">
        <v>18.2</v>
      </c>
      <c r="V14" s="59">
        <v>39.4</v>
      </c>
      <c r="W14" s="60">
        <v>6</v>
      </c>
      <c r="X14" s="61">
        <v>34</v>
      </c>
      <c r="Y14" s="62">
        <v>191.7</v>
      </c>
      <c r="Z14" s="61">
        <v>35</v>
      </c>
      <c r="AA14" s="63">
        <v>12</v>
      </c>
      <c r="AB14" s="60">
        <v>20</v>
      </c>
      <c r="AC14" s="64">
        <v>16239</v>
      </c>
      <c r="AD14" s="65">
        <v>11</v>
      </c>
      <c r="AE14" s="60">
        <v>19</v>
      </c>
      <c r="AF14" s="61">
        <v>15760</v>
      </c>
    </row>
    <row r="15" spans="1:32" ht="17.25" thickBot="1">
      <c r="A15" s="36" t="s">
        <v>0</v>
      </c>
      <c r="B15" s="66" t="s">
        <v>42</v>
      </c>
      <c r="C15" s="67" t="s">
        <v>407</v>
      </c>
      <c r="D15" s="37">
        <v>45.6</v>
      </c>
      <c r="E15" s="68">
        <v>13</v>
      </c>
      <c r="F15" s="38">
        <v>30</v>
      </c>
      <c r="G15" s="38">
        <v>59.3</v>
      </c>
      <c r="H15" s="69">
        <v>13</v>
      </c>
      <c r="I15" s="70">
        <v>5</v>
      </c>
      <c r="J15" s="37">
        <v>27</v>
      </c>
      <c r="K15" s="38">
        <v>18.5</v>
      </c>
      <c r="L15" s="38">
        <v>45.5</v>
      </c>
      <c r="M15" s="69">
        <v>8</v>
      </c>
      <c r="N15" s="70">
        <v>15</v>
      </c>
      <c r="O15" s="37">
        <v>39</v>
      </c>
      <c r="P15" s="68">
        <v>4</v>
      </c>
      <c r="Q15" s="68">
        <v>43</v>
      </c>
      <c r="R15" s="69">
        <v>8</v>
      </c>
      <c r="S15" s="70">
        <v>7</v>
      </c>
      <c r="T15" s="37">
        <v>22.4</v>
      </c>
      <c r="U15" s="68">
        <v>19.2</v>
      </c>
      <c r="V15" s="68">
        <v>41.6</v>
      </c>
      <c r="W15" s="69">
        <v>6</v>
      </c>
      <c r="X15" s="70">
        <v>30</v>
      </c>
      <c r="Y15" s="71">
        <v>189.4</v>
      </c>
      <c r="Z15" s="70">
        <v>35</v>
      </c>
      <c r="AA15" s="72">
        <v>13</v>
      </c>
      <c r="AB15" s="69">
        <v>22</v>
      </c>
      <c r="AC15" s="73">
        <v>16735</v>
      </c>
      <c r="AD15" s="74">
        <v>12</v>
      </c>
      <c r="AE15" s="69">
        <v>21</v>
      </c>
      <c r="AF15" s="70">
        <v>15869</v>
      </c>
    </row>
    <row r="16" spans="1:32">
      <c r="A16" s="259" t="s">
        <v>114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90"/>
      <c r="AC16" s="90"/>
      <c r="AD16" s="90"/>
      <c r="AE16" s="90"/>
      <c r="AF16" s="90"/>
    </row>
    <row r="17" spans="1:37">
      <c r="A17" s="259" t="s">
        <v>115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</row>
    <row r="18" spans="1:37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186"/>
      <c r="AE18" s="84"/>
      <c r="AF18" s="84"/>
    </row>
    <row r="19" spans="1:37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186"/>
      <c r="AE19" s="84"/>
      <c r="AF19" s="84"/>
    </row>
    <row r="20" spans="1:37" ht="21" thickBot="1">
      <c r="A20" s="260" t="s">
        <v>82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52"/>
      <c r="U20" s="52"/>
      <c r="V20" s="52"/>
      <c r="W20" s="52"/>
      <c r="X20" s="52"/>
      <c r="Y20" s="52"/>
      <c r="Z20" s="91"/>
      <c r="AA20" s="91"/>
      <c r="AB20" s="91"/>
      <c r="AC20" s="91"/>
      <c r="AD20" s="186"/>
      <c r="AE20" s="91"/>
      <c r="AF20" s="91"/>
    </row>
    <row r="21" spans="1:37">
      <c r="A21" s="261"/>
      <c r="B21" s="262"/>
      <c r="C21" s="263"/>
      <c r="D21" s="270" t="s">
        <v>19</v>
      </c>
      <c r="E21" s="271"/>
      <c r="F21" s="272"/>
      <c r="G21" s="272"/>
      <c r="H21" s="272"/>
      <c r="I21" s="273"/>
      <c r="J21" s="270" t="s">
        <v>20</v>
      </c>
      <c r="K21" s="272"/>
      <c r="L21" s="272"/>
      <c r="M21" s="272"/>
      <c r="N21" s="273"/>
      <c r="O21" s="270" t="s">
        <v>113</v>
      </c>
      <c r="P21" s="271"/>
      <c r="Q21" s="271"/>
      <c r="R21" s="272"/>
      <c r="S21" s="273"/>
      <c r="T21" s="223" t="s">
        <v>73</v>
      </c>
      <c r="U21" s="224"/>
      <c r="V21" s="224"/>
      <c r="W21" s="225"/>
      <c r="X21" s="226"/>
      <c r="Y21" s="227" t="s">
        <v>53</v>
      </c>
      <c r="Z21" s="228"/>
      <c r="AA21" s="229"/>
      <c r="AB21" s="26"/>
      <c r="AC21" s="26"/>
      <c r="AD21" s="186"/>
      <c r="AE21" s="26"/>
      <c r="AF21" s="26"/>
    </row>
    <row r="22" spans="1:37">
      <c r="A22" s="264"/>
      <c r="B22" s="265"/>
      <c r="C22" s="266"/>
      <c r="D22" s="274" t="s">
        <v>104</v>
      </c>
      <c r="E22" s="275"/>
      <c r="F22" s="251" t="s">
        <v>75</v>
      </c>
      <c r="G22" s="251" t="s">
        <v>24</v>
      </c>
      <c r="H22" s="251" t="s">
        <v>25</v>
      </c>
      <c r="I22" s="253" t="s">
        <v>9</v>
      </c>
      <c r="J22" s="255" t="s">
        <v>8</v>
      </c>
      <c r="K22" s="282" t="s">
        <v>105</v>
      </c>
      <c r="L22" s="251" t="s">
        <v>24</v>
      </c>
      <c r="M22" s="257" t="s">
        <v>25</v>
      </c>
      <c r="N22" s="253" t="s">
        <v>9</v>
      </c>
      <c r="O22" s="255" t="s">
        <v>106</v>
      </c>
      <c r="P22" s="282" t="s">
        <v>107</v>
      </c>
      <c r="Q22" s="251" t="s">
        <v>81</v>
      </c>
      <c r="R22" s="251" t="s">
        <v>25</v>
      </c>
      <c r="S22" s="253" t="s">
        <v>9</v>
      </c>
      <c r="T22" s="255" t="s">
        <v>106</v>
      </c>
      <c r="U22" s="282" t="s">
        <v>107</v>
      </c>
      <c r="V22" s="251" t="s">
        <v>81</v>
      </c>
      <c r="W22" s="282" t="s">
        <v>25</v>
      </c>
      <c r="X22" s="253" t="s">
        <v>9</v>
      </c>
      <c r="Y22" s="284" t="s">
        <v>10</v>
      </c>
      <c r="Z22" s="276" t="s">
        <v>14</v>
      </c>
      <c r="AA22" s="278" t="s">
        <v>9</v>
      </c>
      <c r="AB22" s="26"/>
      <c r="AC22" s="26"/>
      <c r="AD22" s="186"/>
      <c r="AE22" s="26"/>
      <c r="AF22" s="26"/>
    </row>
    <row r="23" spans="1:37" ht="17.25" thickBot="1">
      <c r="A23" s="267"/>
      <c r="B23" s="268"/>
      <c r="C23" s="269"/>
      <c r="D23" s="93" t="s">
        <v>106</v>
      </c>
      <c r="E23" s="92" t="s">
        <v>107</v>
      </c>
      <c r="F23" s="252"/>
      <c r="G23" s="252"/>
      <c r="H23" s="252"/>
      <c r="I23" s="254"/>
      <c r="J23" s="256"/>
      <c r="K23" s="283"/>
      <c r="L23" s="252"/>
      <c r="M23" s="258"/>
      <c r="N23" s="254"/>
      <c r="O23" s="256"/>
      <c r="P23" s="283"/>
      <c r="Q23" s="252"/>
      <c r="R23" s="252"/>
      <c r="S23" s="254"/>
      <c r="T23" s="256"/>
      <c r="U23" s="283"/>
      <c r="V23" s="252"/>
      <c r="W23" s="283"/>
      <c r="X23" s="254"/>
      <c r="Y23" s="285"/>
      <c r="Z23" s="277"/>
      <c r="AA23" s="279"/>
      <c r="AB23" s="26"/>
      <c r="AC23" s="26"/>
      <c r="AD23" s="186"/>
      <c r="AE23" s="26"/>
      <c r="AF23" s="26"/>
      <c r="AG23" s="26"/>
      <c r="AH23" s="26"/>
      <c r="AI23" s="26"/>
      <c r="AJ23" s="26"/>
      <c r="AK23" s="26"/>
    </row>
    <row r="24" spans="1:37">
      <c r="A24" s="270" t="s">
        <v>116</v>
      </c>
      <c r="B24" s="272"/>
      <c r="C24" s="273"/>
      <c r="D24" s="45">
        <v>37.43</v>
      </c>
      <c r="E24" s="94">
        <v>10.25</v>
      </c>
      <c r="F24" s="46">
        <v>27.36</v>
      </c>
      <c r="G24" s="46">
        <v>51.2</v>
      </c>
      <c r="H24" s="95"/>
      <c r="I24" s="64">
        <v>36</v>
      </c>
      <c r="J24" s="45">
        <v>27.17</v>
      </c>
      <c r="K24" s="46">
        <v>12.03</v>
      </c>
      <c r="L24" s="46">
        <v>39.19</v>
      </c>
      <c r="M24" s="95"/>
      <c r="N24" s="64">
        <v>36</v>
      </c>
      <c r="O24" s="45">
        <v>30.66</v>
      </c>
      <c r="P24" s="94">
        <v>4.25</v>
      </c>
      <c r="Q24" s="94">
        <v>34.909999999999997</v>
      </c>
      <c r="R24" s="95"/>
      <c r="S24" s="64">
        <v>35</v>
      </c>
      <c r="T24" s="45">
        <v>33.86</v>
      </c>
      <c r="U24" s="94">
        <v>19.96</v>
      </c>
      <c r="V24" s="94">
        <v>53.82</v>
      </c>
      <c r="W24" s="95"/>
      <c r="X24" s="64">
        <v>36</v>
      </c>
      <c r="Y24" s="45">
        <v>178.15</v>
      </c>
      <c r="Z24" s="95"/>
      <c r="AA24" s="64">
        <v>36</v>
      </c>
      <c r="AB24" s="26"/>
      <c r="AC24" s="26"/>
      <c r="AD24" s="186"/>
      <c r="AE24" s="26"/>
      <c r="AF24" s="26"/>
      <c r="AG24" s="26"/>
      <c r="AH24" s="26"/>
      <c r="AI24" s="26"/>
      <c r="AJ24" s="26"/>
      <c r="AK24" s="26"/>
    </row>
    <row r="25" spans="1:37">
      <c r="A25" s="230" t="s">
        <v>117</v>
      </c>
      <c r="B25" s="280"/>
      <c r="C25" s="281"/>
      <c r="D25" s="47">
        <v>5.6523067351809102</v>
      </c>
      <c r="E25" s="96">
        <v>3.3922179849094101</v>
      </c>
      <c r="F25" s="48">
        <v>5.4256153187727598</v>
      </c>
      <c r="G25" s="48">
        <v>7.0536914797900998</v>
      </c>
      <c r="H25" s="97"/>
      <c r="I25" s="98"/>
      <c r="J25" s="47">
        <v>12.2065556157337</v>
      </c>
      <c r="K25" s="48">
        <v>5.4914796918817101</v>
      </c>
      <c r="L25" s="48">
        <v>16.1715260247218</v>
      </c>
      <c r="M25" s="97"/>
      <c r="N25" s="98"/>
      <c r="O25" s="47">
        <v>8.4468680486872003</v>
      </c>
      <c r="P25" s="96">
        <v>0.90792958672673596</v>
      </c>
      <c r="Q25" s="96">
        <v>8.3931825075499198</v>
      </c>
      <c r="R25" s="97"/>
      <c r="S25" s="98"/>
      <c r="T25" s="47">
        <v>8.5817895051738002</v>
      </c>
      <c r="U25" s="96">
        <v>5.0035003620481397</v>
      </c>
      <c r="V25" s="96">
        <v>11.433522141992301</v>
      </c>
      <c r="W25" s="97"/>
      <c r="X25" s="98"/>
      <c r="Y25" s="47">
        <v>24.928669509062502</v>
      </c>
      <c r="Z25" s="97"/>
      <c r="AA25" s="98"/>
      <c r="AB25" s="26"/>
      <c r="AC25" s="26"/>
      <c r="AD25" s="186"/>
      <c r="AE25" s="26"/>
      <c r="AF25" s="26"/>
    </row>
    <row r="26" spans="1:37">
      <c r="A26" s="230" t="s">
        <v>118</v>
      </c>
      <c r="B26" s="280"/>
      <c r="C26" s="281"/>
      <c r="D26" s="47">
        <v>44.4</v>
      </c>
      <c r="E26" s="96">
        <v>15</v>
      </c>
      <c r="F26" s="48">
        <v>33</v>
      </c>
      <c r="G26" s="48">
        <v>59.3</v>
      </c>
      <c r="H26" s="97">
        <v>13</v>
      </c>
      <c r="I26" s="99"/>
      <c r="J26" s="47">
        <v>40</v>
      </c>
      <c r="K26" s="48">
        <v>17.5</v>
      </c>
      <c r="L26" s="48">
        <v>57.5</v>
      </c>
      <c r="M26" s="97">
        <v>10</v>
      </c>
      <c r="N26" s="99"/>
      <c r="O26" s="47">
        <v>43</v>
      </c>
      <c r="P26" s="96">
        <v>5</v>
      </c>
      <c r="Q26" s="96">
        <v>44</v>
      </c>
      <c r="R26" s="97">
        <v>8</v>
      </c>
      <c r="S26" s="99"/>
      <c r="T26" s="47">
        <v>47.2</v>
      </c>
      <c r="U26" s="96">
        <v>25.2</v>
      </c>
      <c r="V26" s="96">
        <v>68.8</v>
      </c>
      <c r="W26" s="97">
        <v>10</v>
      </c>
      <c r="X26" s="99"/>
      <c r="Y26" s="47">
        <v>209.3</v>
      </c>
      <c r="Z26" s="97">
        <v>36</v>
      </c>
      <c r="AA26" s="100"/>
      <c r="AB26" s="84"/>
      <c r="AC26" s="84"/>
      <c r="AD26" s="186"/>
      <c r="AE26" s="26"/>
      <c r="AF26" s="26"/>
    </row>
    <row r="27" spans="1:37">
      <c r="A27" s="230" t="s">
        <v>119</v>
      </c>
      <c r="B27" s="280"/>
      <c r="C27" s="281"/>
      <c r="D27" s="47">
        <v>40.4</v>
      </c>
      <c r="E27" s="96">
        <v>12</v>
      </c>
      <c r="F27" s="48">
        <v>31</v>
      </c>
      <c r="G27" s="48">
        <v>56.2</v>
      </c>
      <c r="H27" s="97">
        <v>12</v>
      </c>
      <c r="I27" s="99"/>
      <c r="J27" s="47">
        <v>39</v>
      </c>
      <c r="K27" s="48">
        <v>17</v>
      </c>
      <c r="L27" s="48">
        <v>54</v>
      </c>
      <c r="M27" s="97">
        <v>10</v>
      </c>
      <c r="N27" s="99"/>
      <c r="O27" s="47">
        <v>39</v>
      </c>
      <c r="P27" s="96">
        <v>5</v>
      </c>
      <c r="Q27" s="96">
        <v>43</v>
      </c>
      <c r="R27" s="97">
        <v>8</v>
      </c>
      <c r="S27" s="99"/>
      <c r="T27" s="47">
        <v>40.4</v>
      </c>
      <c r="U27" s="96">
        <v>24.2</v>
      </c>
      <c r="V27" s="96">
        <v>65.599999999999994</v>
      </c>
      <c r="W27" s="97">
        <v>9</v>
      </c>
      <c r="X27" s="99"/>
      <c r="Y27" s="47">
        <v>195.2</v>
      </c>
      <c r="Z27" s="97">
        <v>35</v>
      </c>
      <c r="AA27" s="100"/>
      <c r="AB27" s="84"/>
      <c r="AC27" s="84"/>
      <c r="AD27" s="186"/>
      <c r="AE27" s="26"/>
      <c r="AF27" s="26"/>
    </row>
    <row r="28" spans="1:37">
      <c r="A28" s="230" t="s">
        <v>120</v>
      </c>
      <c r="B28" s="280"/>
      <c r="C28" s="281"/>
      <c r="D28" s="47">
        <v>37.200000000000003</v>
      </c>
      <c r="E28" s="96">
        <v>11</v>
      </c>
      <c r="F28" s="48">
        <v>27</v>
      </c>
      <c r="G28" s="48">
        <v>52</v>
      </c>
      <c r="H28" s="97">
        <v>11</v>
      </c>
      <c r="I28" s="99"/>
      <c r="J28" s="47">
        <v>28</v>
      </c>
      <c r="K28" s="48">
        <v>15</v>
      </c>
      <c r="L28" s="48">
        <v>39.5</v>
      </c>
      <c r="M28" s="97">
        <v>7</v>
      </c>
      <c r="N28" s="99"/>
      <c r="O28" s="47">
        <v>28</v>
      </c>
      <c r="P28" s="96">
        <v>4</v>
      </c>
      <c r="Q28" s="96">
        <v>33</v>
      </c>
      <c r="R28" s="97">
        <v>6</v>
      </c>
      <c r="S28" s="99"/>
      <c r="T28" s="47">
        <v>33.6</v>
      </c>
      <c r="U28" s="96">
        <v>19.8</v>
      </c>
      <c r="V28" s="96">
        <v>54.8</v>
      </c>
      <c r="W28" s="97">
        <v>8</v>
      </c>
      <c r="X28" s="99"/>
      <c r="Y28" s="47">
        <v>179.2</v>
      </c>
      <c r="Z28" s="97">
        <v>32</v>
      </c>
      <c r="AA28" s="100"/>
      <c r="AB28" s="84"/>
      <c r="AC28" s="84"/>
      <c r="AD28" s="186"/>
      <c r="AE28" s="26"/>
      <c r="AF28" s="26"/>
    </row>
    <row r="29" spans="1:37" ht="20.25">
      <c r="A29" s="230" t="s">
        <v>121</v>
      </c>
      <c r="B29" s="286"/>
      <c r="C29" s="287"/>
      <c r="D29" s="47">
        <v>33.6</v>
      </c>
      <c r="E29" s="96">
        <v>8</v>
      </c>
      <c r="F29" s="48">
        <v>25</v>
      </c>
      <c r="G29" s="48">
        <v>48.1</v>
      </c>
      <c r="H29" s="97">
        <v>10</v>
      </c>
      <c r="I29" s="100"/>
      <c r="J29" s="47">
        <v>17</v>
      </c>
      <c r="K29" s="48">
        <v>7</v>
      </c>
      <c r="L29" s="48">
        <v>26.5</v>
      </c>
      <c r="M29" s="97">
        <v>5</v>
      </c>
      <c r="N29" s="100"/>
      <c r="O29" s="47">
        <v>24</v>
      </c>
      <c r="P29" s="96">
        <v>4</v>
      </c>
      <c r="Q29" s="96">
        <v>28</v>
      </c>
      <c r="R29" s="97">
        <v>5</v>
      </c>
      <c r="S29" s="100"/>
      <c r="T29" s="47">
        <v>27.6</v>
      </c>
      <c r="U29" s="96">
        <v>16.2</v>
      </c>
      <c r="V29" s="96">
        <v>43.2</v>
      </c>
      <c r="W29" s="97">
        <v>6</v>
      </c>
      <c r="X29" s="100"/>
      <c r="Y29" s="47">
        <v>158.6</v>
      </c>
      <c r="Z29" s="97">
        <v>28</v>
      </c>
      <c r="AA29" s="100"/>
      <c r="AB29" s="91"/>
      <c r="AC29" s="91"/>
      <c r="AD29" s="186"/>
      <c r="AE29" s="91"/>
      <c r="AF29" s="91"/>
    </row>
    <row r="30" spans="1:37" ht="17.25" thickBot="1">
      <c r="A30" s="288" t="s">
        <v>122</v>
      </c>
      <c r="B30" s="289"/>
      <c r="C30" s="290"/>
      <c r="D30" s="49">
        <v>30.8</v>
      </c>
      <c r="E30" s="101">
        <v>5</v>
      </c>
      <c r="F30" s="50">
        <v>21</v>
      </c>
      <c r="G30" s="50">
        <v>43.3</v>
      </c>
      <c r="H30" s="102">
        <v>9</v>
      </c>
      <c r="I30" s="103"/>
      <c r="J30" s="49">
        <v>12</v>
      </c>
      <c r="K30" s="50">
        <v>4.5</v>
      </c>
      <c r="L30" s="50">
        <v>16.5</v>
      </c>
      <c r="M30" s="102">
        <v>3</v>
      </c>
      <c r="N30" s="103"/>
      <c r="O30" s="49">
        <v>21</v>
      </c>
      <c r="P30" s="101">
        <v>4</v>
      </c>
      <c r="Q30" s="101">
        <v>26</v>
      </c>
      <c r="R30" s="102">
        <v>5</v>
      </c>
      <c r="S30" s="103"/>
      <c r="T30" s="49">
        <v>22.8</v>
      </c>
      <c r="U30" s="101">
        <v>13.8</v>
      </c>
      <c r="V30" s="101">
        <v>40.4</v>
      </c>
      <c r="W30" s="102">
        <v>6</v>
      </c>
      <c r="X30" s="103"/>
      <c r="Y30" s="49">
        <v>147.1</v>
      </c>
      <c r="Z30" s="102">
        <v>26</v>
      </c>
      <c r="AA30" s="103"/>
      <c r="AB30" s="104"/>
      <c r="AC30" s="104"/>
      <c r="AD30" s="186"/>
      <c r="AE30" s="104"/>
      <c r="AF30" s="104"/>
    </row>
    <row r="31" spans="1:37">
      <c r="A31" s="270" t="s">
        <v>67</v>
      </c>
      <c r="B31" s="272"/>
      <c r="C31" s="273"/>
      <c r="D31" s="45">
        <v>36.81</v>
      </c>
      <c r="E31" s="94">
        <v>9.66</v>
      </c>
      <c r="F31" s="46">
        <v>27.25</v>
      </c>
      <c r="G31" s="46">
        <v>50.48</v>
      </c>
      <c r="H31" s="95"/>
      <c r="I31" s="64">
        <v>149</v>
      </c>
      <c r="J31" s="45">
        <v>26.52</v>
      </c>
      <c r="K31" s="46">
        <v>11.83</v>
      </c>
      <c r="L31" s="46">
        <v>38.35</v>
      </c>
      <c r="M31" s="95"/>
      <c r="N31" s="64">
        <v>149</v>
      </c>
      <c r="O31" s="45">
        <v>25.47</v>
      </c>
      <c r="P31" s="94">
        <v>3.98</v>
      </c>
      <c r="Q31" s="94">
        <v>29.44</v>
      </c>
      <c r="R31" s="95"/>
      <c r="S31" s="64">
        <v>148</v>
      </c>
      <c r="T31" s="45">
        <v>31.32</v>
      </c>
      <c r="U31" s="94">
        <v>19.03</v>
      </c>
      <c r="V31" s="94">
        <v>50.35</v>
      </c>
      <c r="W31" s="95"/>
      <c r="X31" s="64">
        <v>71</v>
      </c>
      <c r="Y31" s="45">
        <v>171.06</v>
      </c>
      <c r="Z31" s="95"/>
      <c r="AA31" s="64">
        <v>71</v>
      </c>
      <c r="AB31" s="104"/>
      <c r="AC31" s="104"/>
      <c r="AD31" s="186"/>
      <c r="AE31" s="104"/>
      <c r="AF31" s="104"/>
    </row>
    <row r="32" spans="1:37">
      <c r="A32" s="230" t="s">
        <v>68</v>
      </c>
      <c r="B32" s="280"/>
      <c r="C32" s="281"/>
      <c r="D32" s="47">
        <v>7.8702925950931499</v>
      </c>
      <c r="E32" s="96">
        <v>3.5579598847694802</v>
      </c>
      <c r="F32" s="48">
        <v>6.91444438004305</v>
      </c>
      <c r="G32" s="48">
        <v>10.2115378010685</v>
      </c>
      <c r="H32" s="97"/>
      <c r="I32" s="98"/>
      <c r="J32" s="47">
        <v>11.8079129976341</v>
      </c>
      <c r="K32" s="48">
        <v>6.0701896237135502</v>
      </c>
      <c r="L32" s="48">
        <v>16.5010752470805</v>
      </c>
      <c r="M32" s="97"/>
      <c r="N32" s="98"/>
      <c r="O32" s="47">
        <v>10.436341228545899</v>
      </c>
      <c r="P32" s="96">
        <v>1.1214992722960699</v>
      </c>
      <c r="Q32" s="96">
        <v>10.880271628910799</v>
      </c>
      <c r="R32" s="97"/>
      <c r="S32" s="98"/>
      <c r="T32" s="47">
        <v>8.6439129674198991</v>
      </c>
      <c r="U32" s="96">
        <v>4.9902746463774603</v>
      </c>
      <c r="V32" s="96">
        <v>11.596574114242699</v>
      </c>
      <c r="W32" s="97"/>
      <c r="X32" s="98"/>
      <c r="Y32" s="47">
        <v>31.475121599099001</v>
      </c>
      <c r="Z32" s="97"/>
      <c r="AA32" s="98"/>
      <c r="AB32" s="104"/>
      <c r="AC32" s="104"/>
      <c r="AD32" s="186"/>
      <c r="AE32" s="104"/>
      <c r="AF32" s="104"/>
    </row>
    <row r="33" spans="1:32">
      <c r="A33" s="230" t="s">
        <v>83</v>
      </c>
      <c r="B33" s="280"/>
      <c r="C33" s="281"/>
      <c r="D33" s="47">
        <v>46.4</v>
      </c>
      <c r="E33" s="96">
        <v>13</v>
      </c>
      <c r="F33" s="48">
        <v>33</v>
      </c>
      <c r="G33" s="48">
        <v>60.3</v>
      </c>
      <c r="H33" s="97">
        <v>13</v>
      </c>
      <c r="I33" s="99"/>
      <c r="J33" s="47">
        <v>41</v>
      </c>
      <c r="K33" s="48">
        <v>18.5</v>
      </c>
      <c r="L33" s="48">
        <v>58</v>
      </c>
      <c r="M33" s="97">
        <v>10</v>
      </c>
      <c r="N33" s="99"/>
      <c r="O33" s="47">
        <v>38</v>
      </c>
      <c r="P33" s="96">
        <v>5</v>
      </c>
      <c r="Q33" s="96">
        <v>43</v>
      </c>
      <c r="R33" s="97">
        <v>8</v>
      </c>
      <c r="S33" s="99"/>
      <c r="T33" s="47">
        <v>40.4</v>
      </c>
      <c r="U33" s="96">
        <v>25.2</v>
      </c>
      <c r="V33" s="96">
        <v>65.599999999999994</v>
      </c>
      <c r="W33" s="97">
        <v>9</v>
      </c>
      <c r="X33" s="99"/>
      <c r="Y33" s="47">
        <v>207.7</v>
      </c>
      <c r="Z33" s="97">
        <v>36</v>
      </c>
      <c r="AA33" s="100"/>
      <c r="AB33" s="104"/>
      <c r="AC33" s="104"/>
      <c r="AD33" s="186"/>
      <c r="AE33" s="104"/>
      <c r="AF33" s="104"/>
    </row>
    <row r="34" spans="1:32">
      <c r="A34" s="230" t="s">
        <v>84</v>
      </c>
      <c r="B34" s="280"/>
      <c r="C34" s="281"/>
      <c r="D34" s="47">
        <v>44</v>
      </c>
      <c r="E34" s="96">
        <v>12</v>
      </c>
      <c r="F34" s="48">
        <v>31</v>
      </c>
      <c r="G34" s="48">
        <v>57.5</v>
      </c>
      <c r="H34" s="97">
        <v>12</v>
      </c>
      <c r="I34" s="99"/>
      <c r="J34" s="47">
        <v>35</v>
      </c>
      <c r="K34" s="48">
        <v>16</v>
      </c>
      <c r="L34" s="48">
        <v>50</v>
      </c>
      <c r="M34" s="97">
        <v>9</v>
      </c>
      <c r="N34" s="99"/>
      <c r="O34" s="47">
        <v>32</v>
      </c>
      <c r="P34" s="96">
        <v>4</v>
      </c>
      <c r="Q34" s="96">
        <v>36</v>
      </c>
      <c r="R34" s="97">
        <v>6</v>
      </c>
      <c r="S34" s="99"/>
      <c r="T34" s="47">
        <v>38.4</v>
      </c>
      <c r="U34" s="96">
        <v>22.6</v>
      </c>
      <c r="V34" s="96">
        <v>58.6</v>
      </c>
      <c r="W34" s="97">
        <v>8</v>
      </c>
      <c r="X34" s="99"/>
      <c r="Y34" s="47">
        <v>193.6</v>
      </c>
      <c r="Z34" s="97">
        <v>35</v>
      </c>
      <c r="AA34" s="100"/>
      <c r="AB34" s="104"/>
      <c r="AC34" s="104"/>
      <c r="AD34" s="186"/>
      <c r="AE34" s="104"/>
      <c r="AF34" s="104"/>
    </row>
    <row r="35" spans="1:32">
      <c r="A35" s="230" t="s">
        <v>85</v>
      </c>
      <c r="B35" s="280"/>
      <c r="C35" s="281"/>
      <c r="D35" s="47">
        <v>36.4</v>
      </c>
      <c r="E35" s="96">
        <v>10</v>
      </c>
      <c r="F35" s="48">
        <v>29</v>
      </c>
      <c r="G35" s="48">
        <v>51.7</v>
      </c>
      <c r="H35" s="97">
        <v>11</v>
      </c>
      <c r="I35" s="99"/>
      <c r="J35" s="47">
        <v>25</v>
      </c>
      <c r="K35" s="48">
        <v>12</v>
      </c>
      <c r="L35" s="48">
        <v>38</v>
      </c>
      <c r="M35" s="97">
        <v>7</v>
      </c>
      <c r="N35" s="99"/>
      <c r="O35" s="47">
        <v>25</v>
      </c>
      <c r="P35" s="96">
        <v>4</v>
      </c>
      <c r="Q35" s="96">
        <v>29</v>
      </c>
      <c r="R35" s="97">
        <v>5</v>
      </c>
      <c r="S35" s="99"/>
      <c r="T35" s="47">
        <v>31.2</v>
      </c>
      <c r="U35" s="96">
        <v>18.8</v>
      </c>
      <c r="V35" s="96">
        <v>49.2</v>
      </c>
      <c r="W35" s="97">
        <v>7</v>
      </c>
      <c r="X35" s="99"/>
      <c r="Y35" s="47">
        <v>170.4</v>
      </c>
      <c r="Z35" s="97">
        <v>31</v>
      </c>
      <c r="AA35" s="100"/>
      <c r="AB35" s="104"/>
      <c r="AC35" s="104"/>
      <c r="AD35" s="186"/>
      <c r="AE35" s="104"/>
      <c r="AF35" s="104"/>
    </row>
    <row r="36" spans="1:32">
      <c r="A36" s="230" t="s">
        <v>86</v>
      </c>
      <c r="B36" s="286"/>
      <c r="C36" s="287"/>
      <c r="D36" s="47">
        <v>31.6</v>
      </c>
      <c r="E36" s="96">
        <v>7</v>
      </c>
      <c r="F36" s="48">
        <v>25</v>
      </c>
      <c r="G36" s="48">
        <v>45.4</v>
      </c>
      <c r="H36" s="97">
        <v>10</v>
      </c>
      <c r="I36" s="100"/>
      <c r="J36" s="47">
        <v>17</v>
      </c>
      <c r="K36" s="48">
        <v>7.5</v>
      </c>
      <c r="L36" s="48">
        <v>25</v>
      </c>
      <c r="M36" s="97">
        <v>5</v>
      </c>
      <c r="N36" s="100"/>
      <c r="O36" s="47">
        <v>19</v>
      </c>
      <c r="P36" s="96">
        <v>4</v>
      </c>
      <c r="Q36" s="96">
        <v>23</v>
      </c>
      <c r="R36" s="97">
        <v>4</v>
      </c>
      <c r="S36" s="100"/>
      <c r="T36" s="47">
        <v>26</v>
      </c>
      <c r="U36" s="96">
        <v>16</v>
      </c>
      <c r="V36" s="96">
        <v>41.6</v>
      </c>
      <c r="W36" s="97">
        <v>6</v>
      </c>
      <c r="X36" s="100"/>
      <c r="Y36" s="47">
        <v>149.1</v>
      </c>
      <c r="Z36" s="97">
        <v>27</v>
      </c>
      <c r="AA36" s="100"/>
      <c r="AB36" s="104"/>
      <c r="AC36" s="104"/>
      <c r="AD36" s="104"/>
      <c r="AE36" s="104"/>
      <c r="AF36" s="104"/>
    </row>
    <row r="37" spans="1:32" ht="17.25" thickBot="1">
      <c r="A37" s="288" t="s">
        <v>87</v>
      </c>
      <c r="B37" s="289"/>
      <c r="C37" s="290"/>
      <c r="D37" s="49">
        <v>28.4</v>
      </c>
      <c r="E37" s="101">
        <v>5</v>
      </c>
      <c r="F37" s="50">
        <v>20</v>
      </c>
      <c r="G37" s="50">
        <v>38.4</v>
      </c>
      <c r="H37" s="102">
        <v>8</v>
      </c>
      <c r="I37" s="103"/>
      <c r="J37" s="49">
        <v>12</v>
      </c>
      <c r="K37" s="50">
        <v>3.5</v>
      </c>
      <c r="L37" s="50">
        <v>17</v>
      </c>
      <c r="M37" s="102">
        <v>3</v>
      </c>
      <c r="N37" s="103"/>
      <c r="O37" s="49">
        <v>13</v>
      </c>
      <c r="P37" s="101">
        <v>4</v>
      </c>
      <c r="Q37" s="101">
        <v>16</v>
      </c>
      <c r="R37" s="102">
        <v>3</v>
      </c>
      <c r="S37" s="103"/>
      <c r="T37" s="49">
        <v>21.6</v>
      </c>
      <c r="U37" s="101">
        <v>13.2</v>
      </c>
      <c r="V37" s="101">
        <v>39.4</v>
      </c>
      <c r="W37" s="102">
        <v>6</v>
      </c>
      <c r="X37" s="103"/>
      <c r="Y37" s="49">
        <v>138.19999999999999</v>
      </c>
      <c r="Z37" s="102">
        <v>25</v>
      </c>
      <c r="AA37" s="103"/>
      <c r="AB37" s="104"/>
      <c r="AC37" s="104"/>
      <c r="AD37" s="104"/>
      <c r="AE37" s="104"/>
      <c r="AF37" s="104"/>
    </row>
    <row r="38" spans="1:32">
      <c r="A38" s="270" t="s">
        <v>69</v>
      </c>
      <c r="B38" s="225"/>
      <c r="C38" s="226"/>
      <c r="D38" s="45">
        <v>38.369999999999997</v>
      </c>
      <c r="E38" s="94">
        <v>11.15</v>
      </c>
      <c r="F38" s="46">
        <v>24.26</v>
      </c>
      <c r="G38" s="46">
        <v>49.02</v>
      </c>
      <c r="H38" s="95"/>
      <c r="I38" s="64">
        <v>56841</v>
      </c>
      <c r="J38" s="45">
        <v>32.380000000000003</v>
      </c>
      <c r="K38" s="46">
        <v>11.39</v>
      </c>
      <c r="L38" s="46">
        <v>43.77</v>
      </c>
      <c r="M38" s="95"/>
      <c r="N38" s="64">
        <v>57003</v>
      </c>
      <c r="O38" s="45">
        <v>29.81</v>
      </c>
      <c r="P38" s="94">
        <v>4.62</v>
      </c>
      <c r="Q38" s="94">
        <v>34.43</v>
      </c>
      <c r="R38" s="95"/>
      <c r="S38" s="64">
        <v>56565</v>
      </c>
      <c r="T38" s="45">
        <v>31.61</v>
      </c>
      <c r="U38" s="94">
        <v>19.7</v>
      </c>
      <c r="V38" s="94">
        <v>51.31</v>
      </c>
      <c r="W38" s="95"/>
      <c r="X38" s="64">
        <v>38655</v>
      </c>
      <c r="Y38" s="45">
        <v>182.39</v>
      </c>
      <c r="Z38" s="95"/>
      <c r="AA38" s="64">
        <v>38655</v>
      </c>
      <c r="AB38" s="26"/>
      <c r="AC38" s="26"/>
      <c r="AD38" s="26"/>
      <c r="AE38" s="26"/>
      <c r="AF38" s="26"/>
    </row>
    <row r="39" spans="1:32">
      <c r="A39" s="230" t="s">
        <v>27</v>
      </c>
      <c r="B39" s="286"/>
      <c r="C39" s="287"/>
      <c r="D39" s="47">
        <v>10.8726744606764</v>
      </c>
      <c r="E39" s="96">
        <v>4.43249299929131</v>
      </c>
      <c r="F39" s="48">
        <v>7.5695613184371702</v>
      </c>
      <c r="G39" s="48">
        <v>12.638342640981699</v>
      </c>
      <c r="H39" s="97"/>
      <c r="I39" s="98"/>
      <c r="J39" s="47">
        <v>14.979363444913099</v>
      </c>
      <c r="K39" s="48">
        <v>6.973960971716</v>
      </c>
      <c r="L39" s="48">
        <v>20.852507674656799</v>
      </c>
      <c r="M39" s="97"/>
      <c r="N39" s="98"/>
      <c r="O39" s="47">
        <v>16.2502439632642</v>
      </c>
      <c r="P39" s="96">
        <v>2.5482385718615799</v>
      </c>
      <c r="Q39" s="96">
        <v>17.897105820112799</v>
      </c>
      <c r="R39" s="97"/>
      <c r="S39" s="98"/>
      <c r="T39" s="47">
        <v>13.800709059984699</v>
      </c>
      <c r="U39" s="96">
        <v>9.3736707138491298</v>
      </c>
      <c r="V39" s="96">
        <v>21.819651733817</v>
      </c>
      <c r="W39" s="97"/>
      <c r="X39" s="98"/>
      <c r="Y39" s="47">
        <v>63.971729433288402</v>
      </c>
      <c r="Z39" s="97"/>
      <c r="AA39" s="98"/>
      <c r="AB39" s="26"/>
      <c r="AC39" s="26"/>
      <c r="AD39" s="26"/>
      <c r="AE39" s="26"/>
      <c r="AF39" s="26"/>
    </row>
    <row r="40" spans="1:32">
      <c r="A40" s="230" t="s">
        <v>88</v>
      </c>
      <c r="B40" s="286"/>
      <c r="C40" s="287"/>
      <c r="D40" s="47">
        <v>51.2</v>
      </c>
      <c r="E40" s="96">
        <v>16</v>
      </c>
      <c r="F40" s="48">
        <v>32</v>
      </c>
      <c r="G40" s="48">
        <v>62.5</v>
      </c>
      <c r="H40" s="97">
        <v>13</v>
      </c>
      <c r="I40" s="100"/>
      <c r="J40" s="47">
        <v>52</v>
      </c>
      <c r="K40" s="48">
        <v>20</v>
      </c>
      <c r="L40" s="48">
        <v>71</v>
      </c>
      <c r="M40" s="97">
        <v>13</v>
      </c>
      <c r="N40" s="100"/>
      <c r="O40" s="47">
        <v>50</v>
      </c>
      <c r="P40" s="96">
        <v>7</v>
      </c>
      <c r="Q40" s="96">
        <v>57</v>
      </c>
      <c r="R40" s="97">
        <v>10</v>
      </c>
      <c r="S40" s="100"/>
      <c r="T40" s="47">
        <v>49.6</v>
      </c>
      <c r="U40" s="96">
        <v>31.4</v>
      </c>
      <c r="V40" s="96">
        <v>79.2</v>
      </c>
      <c r="W40" s="97">
        <v>11</v>
      </c>
      <c r="X40" s="100"/>
      <c r="Y40" s="47">
        <v>263.5</v>
      </c>
      <c r="Z40" s="97">
        <v>46</v>
      </c>
      <c r="AA40" s="100"/>
      <c r="AB40" s="26"/>
      <c r="AC40" s="26"/>
      <c r="AD40" s="26"/>
      <c r="AE40" s="26"/>
      <c r="AF40" s="26"/>
    </row>
    <row r="41" spans="1:32">
      <c r="A41" s="230" t="s">
        <v>89</v>
      </c>
      <c r="B41" s="286"/>
      <c r="C41" s="287"/>
      <c r="D41" s="47">
        <v>46</v>
      </c>
      <c r="E41" s="96">
        <v>14</v>
      </c>
      <c r="F41" s="48">
        <v>30</v>
      </c>
      <c r="G41" s="48">
        <v>58</v>
      </c>
      <c r="H41" s="97">
        <v>12</v>
      </c>
      <c r="I41" s="100"/>
      <c r="J41" s="47">
        <v>45</v>
      </c>
      <c r="K41" s="48">
        <v>16.5</v>
      </c>
      <c r="L41" s="48">
        <v>61</v>
      </c>
      <c r="M41" s="97">
        <v>11</v>
      </c>
      <c r="N41" s="100"/>
      <c r="O41" s="47">
        <v>40</v>
      </c>
      <c r="P41" s="96">
        <v>4</v>
      </c>
      <c r="Q41" s="96">
        <v>45</v>
      </c>
      <c r="R41" s="97">
        <v>8</v>
      </c>
      <c r="S41" s="100"/>
      <c r="T41" s="47">
        <v>41.2</v>
      </c>
      <c r="U41" s="96">
        <v>25.8</v>
      </c>
      <c r="V41" s="96">
        <v>66</v>
      </c>
      <c r="W41" s="97">
        <v>9</v>
      </c>
      <c r="X41" s="100"/>
      <c r="Y41" s="47">
        <v>226.4</v>
      </c>
      <c r="Z41" s="97">
        <v>40</v>
      </c>
      <c r="AA41" s="100"/>
      <c r="AB41" s="26"/>
      <c r="AC41" s="26"/>
      <c r="AD41" s="26"/>
      <c r="AE41" s="26"/>
      <c r="AF41" s="26"/>
    </row>
    <row r="42" spans="1:32">
      <c r="A42" s="230" t="s">
        <v>90</v>
      </c>
      <c r="B42" s="286"/>
      <c r="C42" s="287"/>
      <c r="D42" s="47">
        <v>38.799999999999997</v>
      </c>
      <c r="E42" s="96">
        <v>11</v>
      </c>
      <c r="F42" s="48">
        <v>26</v>
      </c>
      <c r="G42" s="48">
        <v>50.8</v>
      </c>
      <c r="H42" s="97">
        <v>11</v>
      </c>
      <c r="I42" s="100"/>
      <c r="J42" s="47">
        <v>32</v>
      </c>
      <c r="K42" s="48">
        <v>11.5</v>
      </c>
      <c r="L42" s="48">
        <v>43</v>
      </c>
      <c r="M42" s="97">
        <v>8</v>
      </c>
      <c r="N42" s="100"/>
      <c r="O42" s="47">
        <v>27</v>
      </c>
      <c r="P42" s="96">
        <v>4</v>
      </c>
      <c r="Q42" s="96">
        <v>31.4</v>
      </c>
      <c r="R42" s="97">
        <v>6</v>
      </c>
      <c r="S42" s="100"/>
      <c r="T42" s="47">
        <v>30</v>
      </c>
      <c r="U42" s="96">
        <v>18.8</v>
      </c>
      <c r="V42" s="96">
        <v>49</v>
      </c>
      <c r="W42" s="97">
        <v>7</v>
      </c>
      <c r="X42" s="100"/>
      <c r="Y42" s="47">
        <v>176.7</v>
      </c>
      <c r="Z42" s="97">
        <v>32</v>
      </c>
      <c r="AA42" s="100"/>
      <c r="AB42" s="26"/>
      <c r="AC42" s="26"/>
      <c r="AD42" s="26"/>
      <c r="AE42" s="26"/>
      <c r="AF42" s="26"/>
    </row>
    <row r="43" spans="1:32">
      <c r="A43" s="230" t="s">
        <v>91</v>
      </c>
      <c r="B43" s="286"/>
      <c r="C43" s="287"/>
      <c r="D43" s="47">
        <v>31.2</v>
      </c>
      <c r="E43" s="96">
        <v>8</v>
      </c>
      <c r="F43" s="48">
        <v>21</v>
      </c>
      <c r="G43" s="48">
        <v>42.2</v>
      </c>
      <c r="H43" s="97">
        <v>9</v>
      </c>
      <c r="I43" s="100"/>
      <c r="J43" s="47">
        <v>19</v>
      </c>
      <c r="K43" s="48">
        <v>6</v>
      </c>
      <c r="L43" s="48">
        <v>25.5</v>
      </c>
      <c r="M43" s="97">
        <v>5</v>
      </c>
      <c r="N43" s="100"/>
      <c r="O43" s="47">
        <v>17</v>
      </c>
      <c r="P43" s="96">
        <v>4</v>
      </c>
      <c r="Q43" s="96">
        <v>21</v>
      </c>
      <c r="R43" s="97">
        <v>4</v>
      </c>
      <c r="S43" s="100"/>
      <c r="T43" s="47">
        <v>20.399999999999999</v>
      </c>
      <c r="U43" s="96">
        <v>12.2</v>
      </c>
      <c r="V43" s="96">
        <v>33.799999999999997</v>
      </c>
      <c r="W43" s="97">
        <v>5</v>
      </c>
      <c r="X43" s="100"/>
      <c r="Y43" s="47">
        <v>134.5</v>
      </c>
      <c r="Z43" s="97">
        <v>25</v>
      </c>
      <c r="AA43" s="100"/>
      <c r="AB43" s="26"/>
      <c r="AC43" s="26"/>
      <c r="AD43" s="26"/>
      <c r="AE43" s="26"/>
      <c r="AF43" s="26"/>
    </row>
    <row r="44" spans="1:32" ht="17.25" thickBot="1">
      <c r="A44" s="288" t="s">
        <v>92</v>
      </c>
      <c r="B44" s="289"/>
      <c r="C44" s="290"/>
      <c r="D44" s="49">
        <v>25.2</v>
      </c>
      <c r="E44" s="101">
        <v>6</v>
      </c>
      <c r="F44" s="50">
        <v>15</v>
      </c>
      <c r="G44" s="50">
        <v>34.200000000000003</v>
      </c>
      <c r="H44" s="102">
        <v>7</v>
      </c>
      <c r="I44" s="103"/>
      <c r="J44" s="49">
        <v>14</v>
      </c>
      <c r="K44" s="50">
        <v>2</v>
      </c>
      <c r="L44" s="50">
        <v>18</v>
      </c>
      <c r="M44" s="102">
        <v>4</v>
      </c>
      <c r="N44" s="103"/>
      <c r="O44" s="49">
        <v>12</v>
      </c>
      <c r="P44" s="101">
        <v>4</v>
      </c>
      <c r="Q44" s="101">
        <v>15</v>
      </c>
      <c r="R44" s="102">
        <v>3</v>
      </c>
      <c r="S44" s="103"/>
      <c r="T44" s="49">
        <v>16</v>
      </c>
      <c r="U44" s="101">
        <v>8.8000000000000007</v>
      </c>
      <c r="V44" s="101">
        <v>26</v>
      </c>
      <c r="W44" s="102">
        <v>4</v>
      </c>
      <c r="X44" s="103"/>
      <c r="Y44" s="49">
        <v>108.6</v>
      </c>
      <c r="Z44" s="102">
        <v>21</v>
      </c>
      <c r="AA44" s="103"/>
      <c r="AB44" s="26"/>
      <c r="AC44" s="26"/>
      <c r="AD44" s="26"/>
      <c r="AE44" s="26"/>
      <c r="AF44" s="26"/>
    </row>
    <row r="45" spans="1:32" ht="17.25" thickBot="1">
      <c r="A45" s="291" t="s">
        <v>93</v>
      </c>
      <c r="B45" s="292"/>
      <c r="C45" s="293"/>
      <c r="D45" s="294">
        <v>4.9333330000000002</v>
      </c>
      <c r="E45" s="295"/>
      <c r="F45" s="295"/>
      <c r="G45" s="295"/>
      <c r="H45" s="295"/>
      <c r="I45" s="296"/>
      <c r="J45" s="294">
        <v>5.8873329999999999</v>
      </c>
      <c r="K45" s="295"/>
      <c r="L45" s="295"/>
      <c r="M45" s="295"/>
      <c r="N45" s="296"/>
      <c r="O45" s="294">
        <v>6.0146660000000001</v>
      </c>
      <c r="P45" s="295"/>
      <c r="Q45" s="295"/>
      <c r="R45" s="295"/>
      <c r="S45" s="296"/>
      <c r="T45" s="294">
        <v>7.3806659999999997</v>
      </c>
      <c r="U45" s="295"/>
      <c r="V45" s="295"/>
      <c r="W45" s="295"/>
      <c r="X45" s="296"/>
      <c r="Y45" s="85"/>
      <c r="Z45" s="86"/>
      <c r="AA45" s="87"/>
      <c r="AB45" s="26"/>
      <c r="AC45" s="26"/>
      <c r="AD45" s="26"/>
      <c r="AE45" s="26"/>
      <c r="AF45" s="26"/>
    </row>
    <row r="46" spans="1:32">
      <c r="A46" s="297" t="s">
        <v>123</v>
      </c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</row>
    <row r="47" spans="1:32">
      <c r="A47" s="298" t="s">
        <v>124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</sheetData>
  <mergeCells count="92">
    <mergeCell ref="J45:N45"/>
    <mergeCell ref="O45:S45"/>
    <mergeCell ref="T45:X45"/>
    <mergeCell ref="A46:S46"/>
    <mergeCell ref="A47:S47"/>
    <mergeCell ref="A42:C42"/>
    <mergeCell ref="A43:C43"/>
    <mergeCell ref="A44:C44"/>
    <mergeCell ref="A45:C45"/>
    <mergeCell ref="D45:I45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Y22:Y23"/>
    <mergeCell ref="P22:P23"/>
    <mergeCell ref="Q22:Q23"/>
    <mergeCell ref="R22:R23"/>
    <mergeCell ref="S22:S23"/>
    <mergeCell ref="T22:T23"/>
    <mergeCell ref="A24:C24"/>
    <mergeCell ref="A25:C25"/>
    <mergeCell ref="A26:C26"/>
    <mergeCell ref="U22:U23"/>
    <mergeCell ref="V22:V23"/>
    <mergeCell ref="K22:K23"/>
    <mergeCell ref="AD2:AF2"/>
    <mergeCell ref="A16:N16"/>
    <mergeCell ref="A17:N17"/>
    <mergeCell ref="A20:S20"/>
    <mergeCell ref="A21:C23"/>
    <mergeCell ref="D21:I21"/>
    <mergeCell ref="J21:N21"/>
    <mergeCell ref="O21:S21"/>
    <mergeCell ref="T21:X21"/>
    <mergeCell ref="Y21:AA21"/>
    <mergeCell ref="D22:E22"/>
    <mergeCell ref="F22:F23"/>
    <mergeCell ref="Z22:Z23"/>
    <mergeCell ref="AA22:AA23"/>
    <mergeCell ref="W22:W23"/>
    <mergeCell ref="X22:X23"/>
    <mergeCell ref="G22:G23"/>
    <mergeCell ref="H22:H23"/>
    <mergeCell ref="I22:I23"/>
    <mergeCell ref="J22:J23"/>
    <mergeCell ref="W2:W3"/>
    <mergeCell ref="L22:L23"/>
    <mergeCell ref="M22:M23"/>
    <mergeCell ref="N22:N23"/>
    <mergeCell ref="O22:O23"/>
    <mergeCell ref="X2:X3"/>
    <mergeCell ref="Y2:Y3"/>
    <mergeCell ref="Z2:Z3"/>
    <mergeCell ref="AA2:AC2"/>
    <mergeCell ref="R2:R3"/>
    <mergeCell ref="S2:S3"/>
    <mergeCell ref="T2:T3"/>
    <mergeCell ref="U2:U3"/>
    <mergeCell ref="V2:V3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1:A3"/>
    <mergeCell ref="B1:B3"/>
    <mergeCell ref="C1:C3"/>
    <mergeCell ref="D1:I1"/>
    <mergeCell ref="J1:N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workbookViewId="0">
      <selection activeCell="AE17" sqref="AE17:AE30"/>
    </sheetView>
  </sheetViews>
  <sheetFormatPr defaultColWidth="6.625" defaultRowHeight="16.5"/>
  <cols>
    <col min="3" max="3" width="8.625" customWidth="1"/>
  </cols>
  <sheetData>
    <row r="1" spans="1:32" ht="16.5" customHeight="1">
      <c r="A1" s="214" t="s">
        <v>71</v>
      </c>
      <c r="B1" s="217" t="s">
        <v>72</v>
      </c>
      <c r="C1" s="220" t="s">
        <v>28</v>
      </c>
      <c r="D1" s="223" t="s">
        <v>19</v>
      </c>
      <c r="E1" s="224"/>
      <c r="F1" s="225"/>
      <c r="G1" s="225"/>
      <c r="H1" s="225"/>
      <c r="I1" s="226"/>
      <c r="J1" s="223" t="s">
        <v>20</v>
      </c>
      <c r="K1" s="225"/>
      <c r="L1" s="225"/>
      <c r="M1" s="225"/>
      <c r="N1" s="226"/>
      <c r="O1" s="223" t="s">
        <v>113</v>
      </c>
      <c r="P1" s="224"/>
      <c r="Q1" s="224"/>
      <c r="R1" s="225"/>
      <c r="S1" s="226"/>
      <c r="T1" s="223" t="s">
        <v>73</v>
      </c>
      <c r="U1" s="224"/>
      <c r="V1" s="224"/>
      <c r="W1" s="225"/>
      <c r="X1" s="226"/>
      <c r="Y1" s="227" t="s">
        <v>74</v>
      </c>
      <c r="Z1" s="228"/>
      <c r="AA1" s="228"/>
      <c r="AB1" s="228"/>
      <c r="AC1" s="228"/>
      <c r="AD1" s="228"/>
      <c r="AE1" s="228"/>
      <c r="AF1" s="229"/>
    </row>
    <row r="2" spans="1:32" ht="16.5" customHeight="1">
      <c r="A2" s="215"/>
      <c r="B2" s="218"/>
      <c r="C2" s="221"/>
      <c r="D2" s="230" t="s">
        <v>104</v>
      </c>
      <c r="E2" s="231"/>
      <c r="F2" s="232" t="s">
        <v>75</v>
      </c>
      <c r="G2" s="232" t="s">
        <v>24</v>
      </c>
      <c r="H2" s="232" t="s">
        <v>25</v>
      </c>
      <c r="I2" s="234" t="s">
        <v>29</v>
      </c>
      <c r="J2" s="236" t="s">
        <v>8</v>
      </c>
      <c r="K2" s="238" t="s">
        <v>105</v>
      </c>
      <c r="L2" s="232" t="s">
        <v>24</v>
      </c>
      <c r="M2" s="240" t="s">
        <v>25</v>
      </c>
      <c r="N2" s="234" t="s">
        <v>29</v>
      </c>
      <c r="O2" s="236" t="s">
        <v>106</v>
      </c>
      <c r="P2" s="238" t="s">
        <v>107</v>
      </c>
      <c r="Q2" s="232" t="s">
        <v>81</v>
      </c>
      <c r="R2" s="232" t="s">
        <v>25</v>
      </c>
      <c r="S2" s="242" t="s">
        <v>29</v>
      </c>
      <c r="T2" s="236" t="s">
        <v>106</v>
      </c>
      <c r="U2" s="238" t="s">
        <v>107</v>
      </c>
      <c r="V2" s="232" t="s">
        <v>81</v>
      </c>
      <c r="W2" s="232" t="s">
        <v>25</v>
      </c>
      <c r="X2" s="242" t="s">
        <v>29</v>
      </c>
      <c r="Y2" s="244" t="s">
        <v>79</v>
      </c>
      <c r="Z2" s="246" t="s">
        <v>54</v>
      </c>
      <c r="AA2" s="248" t="s">
        <v>108</v>
      </c>
      <c r="AB2" s="249"/>
      <c r="AC2" s="250"/>
      <c r="AD2" s="248" t="s">
        <v>109</v>
      </c>
      <c r="AE2" s="249"/>
      <c r="AF2" s="250"/>
    </row>
    <row r="3" spans="1:32" ht="17.25" thickBot="1">
      <c r="A3" s="216"/>
      <c r="B3" s="219"/>
      <c r="C3" s="222"/>
      <c r="D3" s="88" t="s">
        <v>106</v>
      </c>
      <c r="E3" s="42" t="s">
        <v>107</v>
      </c>
      <c r="F3" s="233"/>
      <c r="G3" s="233"/>
      <c r="H3" s="233"/>
      <c r="I3" s="235"/>
      <c r="J3" s="237"/>
      <c r="K3" s="239"/>
      <c r="L3" s="233"/>
      <c r="M3" s="241"/>
      <c r="N3" s="235"/>
      <c r="O3" s="237"/>
      <c r="P3" s="239"/>
      <c r="Q3" s="233"/>
      <c r="R3" s="233"/>
      <c r="S3" s="243"/>
      <c r="T3" s="237"/>
      <c r="U3" s="239"/>
      <c r="V3" s="233"/>
      <c r="W3" s="233"/>
      <c r="X3" s="243"/>
      <c r="Y3" s="245"/>
      <c r="Z3" s="247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2">
      <c r="A4" s="56" t="s">
        <v>1</v>
      </c>
      <c r="B4" s="57" t="s">
        <v>100</v>
      </c>
      <c r="C4" s="58" t="s">
        <v>384</v>
      </c>
      <c r="D4" s="43">
        <v>25.6</v>
      </c>
      <c r="E4" s="59">
        <v>9</v>
      </c>
      <c r="F4" s="44">
        <v>31</v>
      </c>
      <c r="G4" s="44">
        <v>48.3</v>
      </c>
      <c r="H4" s="60">
        <v>10</v>
      </c>
      <c r="I4" s="61">
        <v>14</v>
      </c>
      <c r="J4" s="43">
        <v>52</v>
      </c>
      <c r="K4" s="44">
        <v>24.5</v>
      </c>
      <c r="L4" s="44">
        <v>76.5</v>
      </c>
      <c r="M4" s="60">
        <v>13</v>
      </c>
      <c r="N4" s="61">
        <v>1</v>
      </c>
      <c r="O4" s="43">
        <v>38</v>
      </c>
      <c r="P4" s="59">
        <v>5</v>
      </c>
      <c r="Q4" s="59">
        <v>43</v>
      </c>
      <c r="R4" s="60">
        <v>8</v>
      </c>
      <c r="S4" s="61">
        <v>6</v>
      </c>
      <c r="T4" s="43">
        <v>39.200000000000003</v>
      </c>
      <c r="U4" s="59">
        <v>18.8</v>
      </c>
      <c r="V4" s="59">
        <v>58</v>
      </c>
      <c r="W4" s="60">
        <v>8</v>
      </c>
      <c r="X4" s="61">
        <v>7</v>
      </c>
      <c r="Y4" s="62">
        <v>225.8</v>
      </c>
      <c r="Z4" s="61">
        <v>39</v>
      </c>
      <c r="AA4" s="63">
        <v>1</v>
      </c>
      <c r="AB4" s="60">
        <v>2</v>
      </c>
      <c r="AC4" s="64">
        <v>9767</v>
      </c>
      <c r="AD4" s="65">
        <v>1</v>
      </c>
      <c r="AE4" s="60">
        <v>2</v>
      </c>
      <c r="AF4" s="61">
        <v>10202</v>
      </c>
    </row>
    <row r="5" spans="1:32">
      <c r="A5" s="36" t="s">
        <v>1</v>
      </c>
      <c r="B5" s="66" t="s">
        <v>33</v>
      </c>
      <c r="C5" s="67" t="s">
        <v>385</v>
      </c>
      <c r="D5" s="37">
        <v>33.6</v>
      </c>
      <c r="E5" s="68">
        <v>8</v>
      </c>
      <c r="F5" s="38">
        <v>32</v>
      </c>
      <c r="G5" s="38">
        <v>52.8</v>
      </c>
      <c r="H5" s="69">
        <v>11</v>
      </c>
      <c r="I5" s="70">
        <v>8</v>
      </c>
      <c r="J5" s="37">
        <v>52</v>
      </c>
      <c r="K5" s="38">
        <v>23.5</v>
      </c>
      <c r="L5" s="38">
        <v>75.5</v>
      </c>
      <c r="M5" s="69">
        <v>13</v>
      </c>
      <c r="N5" s="70">
        <v>2</v>
      </c>
      <c r="O5" s="37">
        <v>42</v>
      </c>
      <c r="P5" s="68">
        <v>6</v>
      </c>
      <c r="Q5" s="68">
        <v>48</v>
      </c>
      <c r="R5" s="69">
        <v>8</v>
      </c>
      <c r="S5" s="70">
        <v>4</v>
      </c>
      <c r="T5" s="37">
        <v>28.4</v>
      </c>
      <c r="U5" s="68">
        <v>17</v>
      </c>
      <c r="V5" s="68">
        <v>45.4</v>
      </c>
      <c r="W5" s="69">
        <v>7</v>
      </c>
      <c r="X5" s="70">
        <v>18</v>
      </c>
      <c r="Y5" s="71">
        <v>221.7</v>
      </c>
      <c r="Z5" s="70">
        <v>39</v>
      </c>
      <c r="AA5" s="72">
        <v>2</v>
      </c>
      <c r="AB5" s="69">
        <v>3</v>
      </c>
      <c r="AC5" s="73">
        <v>10461</v>
      </c>
      <c r="AD5" s="74">
        <v>2</v>
      </c>
      <c r="AE5" s="69">
        <v>3</v>
      </c>
      <c r="AF5" s="70">
        <v>10545</v>
      </c>
    </row>
    <row r="6" spans="1:32">
      <c r="A6" s="36" t="s">
        <v>1</v>
      </c>
      <c r="B6" s="66" t="s">
        <v>70</v>
      </c>
      <c r="C6" s="67" t="s">
        <v>408</v>
      </c>
      <c r="D6" s="37">
        <v>34.4</v>
      </c>
      <c r="E6" s="68">
        <v>6</v>
      </c>
      <c r="F6" s="38">
        <v>20</v>
      </c>
      <c r="G6" s="38">
        <v>40.200000000000003</v>
      </c>
      <c r="H6" s="69">
        <v>9</v>
      </c>
      <c r="I6" s="70">
        <v>24</v>
      </c>
      <c r="J6" s="37">
        <v>41</v>
      </c>
      <c r="K6" s="38">
        <v>21.5</v>
      </c>
      <c r="L6" s="38">
        <v>62.5</v>
      </c>
      <c r="M6" s="69">
        <v>11</v>
      </c>
      <c r="N6" s="70">
        <v>3</v>
      </c>
      <c r="O6" s="37">
        <v>55</v>
      </c>
      <c r="P6" s="68">
        <v>5</v>
      </c>
      <c r="Q6" s="68">
        <v>60</v>
      </c>
      <c r="R6" s="69">
        <v>10</v>
      </c>
      <c r="S6" s="70">
        <v>1</v>
      </c>
      <c r="T6" s="37">
        <v>33.200000000000003</v>
      </c>
      <c r="U6" s="68">
        <v>25.2</v>
      </c>
      <c r="V6" s="68">
        <v>58.4</v>
      </c>
      <c r="W6" s="69">
        <v>8</v>
      </c>
      <c r="X6" s="70">
        <v>6</v>
      </c>
      <c r="Y6" s="71">
        <v>221.1</v>
      </c>
      <c r="Z6" s="70">
        <v>38</v>
      </c>
      <c r="AA6" s="72">
        <v>3</v>
      </c>
      <c r="AB6" s="69">
        <v>4</v>
      </c>
      <c r="AC6" s="73">
        <v>10584</v>
      </c>
      <c r="AD6" s="74">
        <v>3</v>
      </c>
      <c r="AE6" s="69">
        <v>6</v>
      </c>
      <c r="AF6" s="70">
        <v>11277</v>
      </c>
    </row>
    <row r="7" spans="1:32">
      <c r="A7" s="36" t="s">
        <v>1</v>
      </c>
      <c r="B7" s="66" t="s">
        <v>110</v>
      </c>
      <c r="C7" s="67" t="s">
        <v>409</v>
      </c>
      <c r="D7" s="37">
        <v>41.2</v>
      </c>
      <c r="E7" s="68">
        <v>10</v>
      </c>
      <c r="F7" s="38">
        <v>35</v>
      </c>
      <c r="G7" s="38">
        <v>60.6</v>
      </c>
      <c r="H7" s="69">
        <v>13</v>
      </c>
      <c r="I7" s="70">
        <v>2</v>
      </c>
      <c r="J7" s="37">
        <v>35</v>
      </c>
      <c r="K7" s="38">
        <v>16.5</v>
      </c>
      <c r="L7" s="38">
        <v>51.5</v>
      </c>
      <c r="M7" s="69">
        <v>9</v>
      </c>
      <c r="N7" s="70">
        <v>8</v>
      </c>
      <c r="O7" s="37">
        <v>37</v>
      </c>
      <c r="P7" s="68">
        <v>8</v>
      </c>
      <c r="Q7" s="68">
        <v>45</v>
      </c>
      <c r="R7" s="69">
        <v>8</v>
      </c>
      <c r="S7" s="70">
        <v>5</v>
      </c>
      <c r="T7" s="37">
        <v>40</v>
      </c>
      <c r="U7" s="68">
        <v>10.4</v>
      </c>
      <c r="V7" s="68">
        <v>50.4</v>
      </c>
      <c r="W7" s="69">
        <v>7</v>
      </c>
      <c r="X7" s="70">
        <v>11</v>
      </c>
      <c r="Y7" s="71">
        <v>207.5</v>
      </c>
      <c r="Z7" s="70">
        <v>37</v>
      </c>
      <c r="AA7" s="72">
        <v>5</v>
      </c>
      <c r="AB7" s="69">
        <v>10</v>
      </c>
      <c r="AC7" s="73">
        <v>13052</v>
      </c>
      <c r="AD7" s="74">
        <v>4</v>
      </c>
      <c r="AE7" s="69">
        <v>8</v>
      </c>
      <c r="AF7" s="70">
        <v>12992</v>
      </c>
    </row>
    <row r="8" spans="1:32" ht="17.25" thickBot="1">
      <c r="A8" s="39" t="s">
        <v>1</v>
      </c>
      <c r="B8" s="75" t="s">
        <v>40</v>
      </c>
      <c r="C8" s="76" t="s">
        <v>410</v>
      </c>
      <c r="D8" s="40">
        <v>36.799999999999997</v>
      </c>
      <c r="E8" s="77">
        <v>14</v>
      </c>
      <c r="F8" s="41">
        <v>32</v>
      </c>
      <c r="G8" s="41">
        <v>57.4</v>
      </c>
      <c r="H8" s="78">
        <v>12</v>
      </c>
      <c r="I8" s="79">
        <v>4</v>
      </c>
      <c r="J8" s="40">
        <v>23</v>
      </c>
      <c r="K8" s="41">
        <v>23.5</v>
      </c>
      <c r="L8" s="41">
        <v>46.5</v>
      </c>
      <c r="M8" s="78">
        <v>8</v>
      </c>
      <c r="N8" s="79">
        <v>13</v>
      </c>
      <c r="O8" s="40">
        <v>55</v>
      </c>
      <c r="P8" s="77">
        <v>5</v>
      </c>
      <c r="Q8" s="77">
        <v>60</v>
      </c>
      <c r="R8" s="78">
        <v>10</v>
      </c>
      <c r="S8" s="79">
        <v>1</v>
      </c>
      <c r="T8" s="40">
        <v>26.4</v>
      </c>
      <c r="U8" s="77">
        <v>17.399999999999999</v>
      </c>
      <c r="V8" s="77">
        <v>43.8</v>
      </c>
      <c r="W8" s="78">
        <v>6</v>
      </c>
      <c r="X8" s="79">
        <v>22</v>
      </c>
      <c r="Y8" s="80">
        <v>207.7</v>
      </c>
      <c r="Z8" s="79">
        <v>36</v>
      </c>
      <c r="AA8" s="81">
        <v>4</v>
      </c>
      <c r="AB8" s="78">
        <v>9</v>
      </c>
      <c r="AC8" s="82">
        <v>13017</v>
      </c>
      <c r="AD8" s="83">
        <v>5</v>
      </c>
      <c r="AE8" s="78">
        <v>10</v>
      </c>
      <c r="AF8" s="79">
        <v>13625</v>
      </c>
    </row>
    <row r="9" spans="1:32">
      <c r="A9" s="56" t="s">
        <v>1</v>
      </c>
      <c r="B9" s="57" t="s">
        <v>112</v>
      </c>
      <c r="C9" s="58" t="s">
        <v>411</v>
      </c>
      <c r="D9" s="43">
        <v>35.200000000000003</v>
      </c>
      <c r="E9" s="59">
        <v>8</v>
      </c>
      <c r="F9" s="44">
        <v>29</v>
      </c>
      <c r="G9" s="44">
        <v>50.6</v>
      </c>
      <c r="H9" s="60">
        <v>11</v>
      </c>
      <c r="I9" s="61">
        <v>12</v>
      </c>
      <c r="J9" s="43">
        <v>48</v>
      </c>
      <c r="K9" s="44">
        <v>11.5</v>
      </c>
      <c r="L9" s="44">
        <v>59.5</v>
      </c>
      <c r="M9" s="60">
        <v>11</v>
      </c>
      <c r="N9" s="61">
        <v>4</v>
      </c>
      <c r="O9" s="43">
        <v>35</v>
      </c>
      <c r="P9" s="59">
        <v>5</v>
      </c>
      <c r="Q9" s="59">
        <v>40</v>
      </c>
      <c r="R9" s="60">
        <v>7</v>
      </c>
      <c r="S9" s="61">
        <v>8</v>
      </c>
      <c r="T9" s="43">
        <v>30.8</v>
      </c>
      <c r="U9" s="59">
        <v>18.399999999999999</v>
      </c>
      <c r="V9" s="59">
        <v>49.2</v>
      </c>
      <c r="W9" s="60">
        <v>7</v>
      </c>
      <c r="X9" s="61">
        <v>15</v>
      </c>
      <c r="Y9" s="62">
        <v>199.3</v>
      </c>
      <c r="Z9" s="61">
        <v>36</v>
      </c>
      <c r="AA9" s="63">
        <v>6</v>
      </c>
      <c r="AB9" s="60">
        <v>14</v>
      </c>
      <c r="AC9" s="64">
        <v>14651</v>
      </c>
      <c r="AD9" s="65">
        <v>6</v>
      </c>
      <c r="AE9" s="60">
        <v>13</v>
      </c>
      <c r="AF9" s="61">
        <v>14353</v>
      </c>
    </row>
    <row r="10" spans="1:32">
      <c r="A10" s="36" t="s">
        <v>1</v>
      </c>
      <c r="B10" s="66" t="s">
        <v>76</v>
      </c>
      <c r="C10" s="67" t="s">
        <v>412</v>
      </c>
      <c r="D10" s="37">
        <v>34.4</v>
      </c>
      <c r="E10" s="68">
        <v>12</v>
      </c>
      <c r="F10" s="38">
        <v>37</v>
      </c>
      <c r="G10" s="38">
        <v>60.2</v>
      </c>
      <c r="H10" s="69">
        <v>13</v>
      </c>
      <c r="I10" s="70">
        <v>3</v>
      </c>
      <c r="J10" s="37">
        <v>35</v>
      </c>
      <c r="K10" s="38">
        <v>14.5</v>
      </c>
      <c r="L10" s="38">
        <v>49.5</v>
      </c>
      <c r="M10" s="69">
        <v>9</v>
      </c>
      <c r="N10" s="70">
        <v>9</v>
      </c>
      <c r="O10" s="37">
        <v>20</v>
      </c>
      <c r="P10" s="68">
        <v>4</v>
      </c>
      <c r="Q10" s="68">
        <v>24</v>
      </c>
      <c r="R10" s="69">
        <v>4</v>
      </c>
      <c r="S10" s="70">
        <v>27</v>
      </c>
      <c r="T10" s="37">
        <v>33.6</v>
      </c>
      <c r="U10" s="68">
        <v>28.8</v>
      </c>
      <c r="V10" s="68">
        <v>62.4</v>
      </c>
      <c r="W10" s="69">
        <v>9</v>
      </c>
      <c r="X10" s="70">
        <v>4</v>
      </c>
      <c r="Y10" s="71">
        <v>196.1</v>
      </c>
      <c r="Z10" s="70">
        <v>35</v>
      </c>
      <c r="AA10" s="72">
        <v>7</v>
      </c>
      <c r="AB10" s="69">
        <v>15</v>
      </c>
      <c r="AC10" s="73">
        <v>15306</v>
      </c>
      <c r="AD10" s="74">
        <v>7</v>
      </c>
      <c r="AE10" s="69">
        <v>16</v>
      </c>
      <c r="AF10" s="70">
        <v>15342</v>
      </c>
    </row>
    <row r="11" spans="1:32" ht="17.25" thickBot="1">
      <c r="A11" s="36" t="s">
        <v>1</v>
      </c>
      <c r="B11" s="66" t="s">
        <v>43</v>
      </c>
      <c r="C11" s="67" t="s">
        <v>413</v>
      </c>
      <c r="D11" s="37">
        <v>33.200000000000003</v>
      </c>
      <c r="E11" s="68">
        <v>9</v>
      </c>
      <c r="F11" s="38">
        <v>34</v>
      </c>
      <c r="G11" s="38">
        <v>55.1</v>
      </c>
      <c r="H11" s="69">
        <v>12</v>
      </c>
      <c r="I11" s="70">
        <v>6</v>
      </c>
      <c r="J11" s="37">
        <v>33</v>
      </c>
      <c r="K11" s="38">
        <v>21.5</v>
      </c>
      <c r="L11" s="38">
        <v>54.5</v>
      </c>
      <c r="M11" s="69">
        <v>10</v>
      </c>
      <c r="N11" s="70">
        <v>6</v>
      </c>
      <c r="O11" s="37">
        <v>31</v>
      </c>
      <c r="P11" s="68">
        <v>5</v>
      </c>
      <c r="Q11" s="68">
        <v>36</v>
      </c>
      <c r="R11" s="69">
        <v>6</v>
      </c>
      <c r="S11" s="70">
        <v>9</v>
      </c>
      <c r="T11" s="37">
        <v>26.8</v>
      </c>
      <c r="U11" s="68">
        <v>18.2</v>
      </c>
      <c r="V11" s="68">
        <v>45</v>
      </c>
      <c r="W11" s="69">
        <v>7</v>
      </c>
      <c r="X11" s="70">
        <v>19</v>
      </c>
      <c r="Y11" s="71">
        <v>190.6</v>
      </c>
      <c r="Z11" s="70">
        <v>35</v>
      </c>
      <c r="AA11" s="72">
        <v>8</v>
      </c>
      <c r="AB11" s="69">
        <v>21</v>
      </c>
      <c r="AC11" s="73">
        <v>16470</v>
      </c>
      <c r="AD11" s="74">
        <v>8</v>
      </c>
      <c r="AE11" s="69">
        <v>20</v>
      </c>
      <c r="AF11" s="70">
        <v>15818</v>
      </c>
    </row>
    <row r="12" spans="1:32">
      <c r="A12" s="259" t="s">
        <v>114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90"/>
      <c r="AC12" s="90"/>
      <c r="AD12" s="90"/>
      <c r="AE12" s="90"/>
      <c r="AF12" s="90"/>
    </row>
    <row r="13" spans="1:32">
      <c r="A13" s="259" t="s">
        <v>115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</row>
    <row r="14" spans="1:32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</row>
    <row r="15" spans="1:32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</row>
    <row r="16" spans="1:32" ht="21" thickBot="1">
      <c r="A16" s="260" t="s">
        <v>82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52"/>
      <c r="U16" s="52"/>
      <c r="V16" s="52"/>
      <c r="W16" s="52"/>
      <c r="X16" s="52"/>
      <c r="Y16" s="52"/>
      <c r="Z16" s="91"/>
      <c r="AA16" s="91"/>
      <c r="AB16" s="91"/>
      <c r="AC16" s="91"/>
      <c r="AD16" s="91"/>
      <c r="AE16" s="91"/>
      <c r="AF16" s="91"/>
    </row>
    <row r="17" spans="1:37">
      <c r="A17" s="261"/>
      <c r="B17" s="262"/>
      <c r="C17" s="263"/>
      <c r="D17" s="270" t="s">
        <v>19</v>
      </c>
      <c r="E17" s="271"/>
      <c r="F17" s="272"/>
      <c r="G17" s="272"/>
      <c r="H17" s="272"/>
      <c r="I17" s="273"/>
      <c r="J17" s="270" t="s">
        <v>20</v>
      </c>
      <c r="K17" s="272"/>
      <c r="L17" s="272"/>
      <c r="M17" s="272"/>
      <c r="N17" s="273"/>
      <c r="O17" s="270" t="s">
        <v>113</v>
      </c>
      <c r="P17" s="271"/>
      <c r="Q17" s="271"/>
      <c r="R17" s="272"/>
      <c r="S17" s="273"/>
      <c r="T17" s="223" t="s">
        <v>73</v>
      </c>
      <c r="U17" s="224"/>
      <c r="V17" s="224"/>
      <c r="W17" s="225"/>
      <c r="X17" s="226"/>
      <c r="Y17" s="227" t="s">
        <v>53</v>
      </c>
      <c r="Z17" s="228"/>
      <c r="AA17" s="229"/>
      <c r="AB17" s="26"/>
      <c r="AC17" s="26"/>
      <c r="AD17" s="26"/>
      <c r="AE17" s="26"/>
      <c r="AF17" s="26"/>
    </row>
    <row r="18" spans="1:37">
      <c r="A18" s="264"/>
      <c r="B18" s="265"/>
      <c r="C18" s="266"/>
      <c r="D18" s="274" t="s">
        <v>104</v>
      </c>
      <c r="E18" s="275"/>
      <c r="F18" s="251" t="s">
        <v>75</v>
      </c>
      <c r="G18" s="251" t="s">
        <v>24</v>
      </c>
      <c r="H18" s="251" t="s">
        <v>25</v>
      </c>
      <c r="I18" s="253" t="s">
        <v>9</v>
      </c>
      <c r="J18" s="255" t="s">
        <v>8</v>
      </c>
      <c r="K18" s="282" t="s">
        <v>105</v>
      </c>
      <c r="L18" s="251" t="s">
        <v>24</v>
      </c>
      <c r="M18" s="257" t="s">
        <v>25</v>
      </c>
      <c r="N18" s="253" t="s">
        <v>9</v>
      </c>
      <c r="O18" s="255" t="s">
        <v>106</v>
      </c>
      <c r="P18" s="282" t="s">
        <v>107</v>
      </c>
      <c r="Q18" s="251" t="s">
        <v>81</v>
      </c>
      <c r="R18" s="251" t="s">
        <v>25</v>
      </c>
      <c r="S18" s="253" t="s">
        <v>9</v>
      </c>
      <c r="T18" s="255" t="s">
        <v>106</v>
      </c>
      <c r="U18" s="282" t="s">
        <v>107</v>
      </c>
      <c r="V18" s="251" t="s">
        <v>81</v>
      </c>
      <c r="W18" s="282" t="s">
        <v>25</v>
      </c>
      <c r="X18" s="253" t="s">
        <v>9</v>
      </c>
      <c r="Y18" s="284" t="s">
        <v>10</v>
      </c>
      <c r="Z18" s="276" t="s">
        <v>14</v>
      </c>
      <c r="AA18" s="278" t="s">
        <v>9</v>
      </c>
      <c r="AB18" s="26"/>
      <c r="AC18" s="26"/>
      <c r="AD18" s="26"/>
      <c r="AE18" s="26"/>
      <c r="AF18" s="26"/>
    </row>
    <row r="19" spans="1:37" ht="17.25" thickBot="1">
      <c r="A19" s="267"/>
      <c r="B19" s="268"/>
      <c r="C19" s="269"/>
      <c r="D19" s="93" t="s">
        <v>106</v>
      </c>
      <c r="E19" s="92" t="s">
        <v>107</v>
      </c>
      <c r="F19" s="252"/>
      <c r="G19" s="252"/>
      <c r="H19" s="252"/>
      <c r="I19" s="254"/>
      <c r="J19" s="256"/>
      <c r="K19" s="283"/>
      <c r="L19" s="252"/>
      <c r="M19" s="258"/>
      <c r="N19" s="254"/>
      <c r="O19" s="256"/>
      <c r="P19" s="283"/>
      <c r="Q19" s="252"/>
      <c r="R19" s="252"/>
      <c r="S19" s="254"/>
      <c r="T19" s="256"/>
      <c r="U19" s="283"/>
      <c r="V19" s="252"/>
      <c r="W19" s="283"/>
      <c r="X19" s="254"/>
      <c r="Y19" s="285"/>
      <c r="Z19" s="277"/>
      <c r="AA19" s="279"/>
      <c r="AB19" s="26"/>
      <c r="AC19" s="26"/>
      <c r="AD19" s="26"/>
      <c r="AE19" s="26"/>
      <c r="AF19" s="26"/>
    </row>
    <row r="20" spans="1:37">
      <c r="A20" s="270" t="s">
        <v>116</v>
      </c>
      <c r="B20" s="272"/>
      <c r="C20" s="273"/>
      <c r="D20" s="45">
        <v>31.92</v>
      </c>
      <c r="E20" s="94">
        <v>7.88</v>
      </c>
      <c r="F20" s="46">
        <v>25.3</v>
      </c>
      <c r="G20" s="46">
        <v>45.2</v>
      </c>
      <c r="H20" s="95"/>
      <c r="I20" s="64">
        <v>33</v>
      </c>
      <c r="J20" s="45">
        <v>26.76</v>
      </c>
      <c r="K20" s="46">
        <v>12.35</v>
      </c>
      <c r="L20" s="46">
        <v>39.11</v>
      </c>
      <c r="M20" s="95"/>
      <c r="N20" s="64">
        <v>33</v>
      </c>
      <c r="O20" s="45">
        <v>28.21</v>
      </c>
      <c r="P20" s="94">
        <v>4.29</v>
      </c>
      <c r="Q20" s="94">
        <v>32.5</v>
      </c>
      <c r="R20" s="95"/>
      <c r="S20" s="64">
        <v>33</v>
      </c>
      <c r="T20" s="45">
        <v>29.38</v>
      </c>
      <c r="U20" s="94">
        <v>18.02</v>
      </c>
      <c r="V20" s="94">
        <v>47.4</v>
      </c>
      <c r="W20" s="95"/>
      <c r="X20" s="64">
        <v>33</v>
      </c>
      <c r="Y20" s="45">
        <v>164.21</v>
      </c>
      <c r="Z20" s="95"/>
      <c r="AA20" s="64">
        <v>33</v>
      </c>
      <c r="AB20" s="26"/>
      <c r="AC20" s="26"/>
      <c r="AD20" s="26"/>
      <c r="AE20" s="26"/>
      <c r="AF20" s="26"/>
      <c r="AG20" s="26"/>
      <c r="AH20" s="26"/>
      <c r="AI20" s="26"/>
      <c r="AJ20" s="26"/>
      <c r="AK20" s="26"/>
    </row>
    <row r="21" spans="1:37">
      <c r="A21" s="230" t="s">
        <v>117</v>
      </c>
      <c r="B21" s="280"/>
      <c r="C21" s="281"/>
      <c r="D21" s="47">
        <v>7.0793767916092598</v>
      </c>
      <c r="E21" s="96">
        <v>3.3704374322702502</v>
      </c>
      <c r="F21" s="48">
        <v>7.7761046180142799</v>
      </c>
      <c r="G21" s="48">
        <v>11.0548066468844</v>
      </c>
      <c r="H21" s="97"/>
      <c r="I21" s="98"/>
      <c r="J21" s="47">
        <v>11.903335412370501</v>
      </c>
      <c r="K21" s="48">
        <v>7.2116278160742402</v>
      </c>
      <c r="L21" s="48">
        <v>17.62267607718</v>
      </c>
      <c r="M21" s="97"/>
      <c r="N21" s="98"/>
      <c r="O21" s="47">
        <v>10.481404890798199</v>
      </c>
      <c r="P21" s="96">
        <v>1.13808052119667</v>
      </c>
      <c r="Q21" s="96">
        <v>11.021129843636899</v>
      </c>
      <c r="R21" s="97"/>
      <c r="S21" s="98"/>
      <c r="T21" s="47">
        <v>7.6538166355687602</v>
      </c>
      <c r="U21" s="96">
        <v>4.9533735060975497</v>
      </c>
      <c r="V21" s="96">
        <v>10.646595700034799</v>
      </c>
      <c r="W21" s="97"/>
      <c r="X21" s="98"/>
      <c r="Y21" s="47">
        <v>35.8867346978341</v>
      </c>
      <c r="Z21" s="97"/>
      <c r="AA21" s="98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spans="1:37">
      <c r="A22" s="230" t="s">
        <v>118</v>
      </c>
      <c r="B22" s="280"/>
      <c r="C22" s="281"/>
      <c r="D22" s="47">
        <v>42</v>
      </c>
      <c r="E22" s="96">
        <v>12</v>
      </c>
      <c r="F22" s="48">
        <v>34</v>
      </c>
      <c r="G22" s="48">
        <v>57.4</v>
      </c>
      <c r="H22" s="97">
        <v>12</v>
      </c>
      <c r="I22" s="99"/>
      <c r="J22" s="47">
        <v>41</v>
      </c>
      <c r="K22" s="48">
        <v>23</v>
      </c>
      <c r="L22" s="48">
        <v>59.5</v>
      </c>
      <c r="M22" s="97">
        <v>11</v>
      </c>
      <c r="N22" s="99"/>
      <c r="O22" s="47">
        <v>42</v>
      </c>
      <c r="P22" s="96">
        <v>6</v>
      </c>
      <c r="Q22" s="96">
        <v>48</v>
      </c>
      <c r="R22" s="97">
        <v>8</v>
      </c>
      <c r="S22" s="99"/>
      <c r="T22" s="47">
        <v>39.200000000000003</v>
      </c>
      <c r="U22" s="96">
        <v>25.2</v>
      </c>
      <c r="V22" s="96">
        <v>62.4</v>
      </c>
      <c r="W22" s="97">
        <v>9</v>
      </c>
      <c r="X22" s="99"/>
      <c r="Y22" s="47">
        <v>207.7</v>
      </c>
      <c r="Z22" s="97">
        <v>37</v>
      </c>
      <c r="AA22" s="100"/>
      <c r="AB22" s="84"/>
      <c r="AC22" s="84"/>
      <c r="AD22" s="84"/>
      <c r="AE22" s="26"/>
      <c r="AF22" s="26"/>
    </row>
    <row r="23" spans="1:37">
      <c r="A23" s="230" t="s">
        <v>119</v>
      </c>
      <c r="B23" s="280"/>
      <c r="C23" s="281"/>
      <c r="D23" s="47">
        <v>35.200000000000003</v>
      </c>
      <c r="E23" s="96">
        <v>10</v>
      </c>
      <c r="F23" s="48">
        <v>31</v>
      </c>
      <c r="G23" s="48">
        <v>51.3</v>
      </c>
      <c r="H23" s="97">
        <v>11</v>
      </c>
      <c r="I23" s="99"/>
      <c r="J23" s="47">
        <v>33</v>
      </c>
      <c r="K23" s="48">
        <v>18</v>
      </c>
      <c r="L23" s="48">
        <v>49.5</v>
      </c>
      <c r="M23" s="97">
        <v>9</v>
      </c>
      <c r="N23" s="99"/>
      <c r="O23" s="47">
        <v>31</v>
      </c>
      <c r="P23" s="96">
        <v>5</v>
      </c>
      <c r="Q23" s="96">
        <v>36</v>
      </c>
      <c r="R23" s="97">
        <v>6</v>
      </c>
      <c r="S23" s="99"/>
      <c r="T23" s="47">
        <v>33.6</v>
      </c>
      <c r="U23" s="96">
        <v>19.8</v>
      </c>
      <c r="V23" s="96">
        <v>54</v>
      </c>
      <c r="W23" s="97">
        <v>8</v>
      </c>
      <c r="X23" s="99"/>
      <c r="Y23" s="47">
        <v>187.9</v>
      </c>
      <c r="Z23" s="97">
        <v>34</v>
      </c>
      <c r="AA23" s="100"/>
      <c r="AB23" s="84"/>
      <c r="AC23" s="84"/>
      <c r="AD23" s="84"/>
      <c r="AE23" s="26"/>
      <c r="AF23" s="26"/>
    </row>
    <row r="24" spans="1:37">
      <c r="A24" s="230" t="s">
        <v>120</v>
      </c>
      <c r="B24" s="280"/>
      <c r="C24" s="281"/>
      <c r="D24" s="47">
        <v>31.2</v>
      </c>
      <c r="E24" s="96">
        <v>8</v>
      </c>
      <c r="F24" s="48">
        <v>28</v>
      </c>
      <c r="G24" s="48">
        <v>45.6</v>
      </c>
      <c r="H24" s="97">
        <v>10</v>
      </c>
      <c r="I24" s="99"/>
      <c r="J24" s="47">
        <v>28</v>
      </c>
      <c r="K24" s="48">
        <v>11.5</v>
      </c>
      <c r="L24" s="48">
        <v>42</v>
      </c>
      <c r="M24" s="97">
        <v>8</v>
      </c>
      <c r="N24" s="99"/>
      <c r="O24" s="47">
        <v>26</v>
      </c>
      <c r="P24" s="96">
        <v>4</v>
      </c>
      <c r="Q24" s="96">
        <v>30.4</v>
      </c>
      <c r="R24" s="97">
        <v>6</v>
      </c>
      <c r="S24" s="99"/>
      <c r="T24" s="47">
        <v>30</v>
      </c>
      <c r="U24" s="96">
        <v>18.2</v>
      </c>
      <c r="V24" s="96">
        <v>45.6</v>
      </c>
      <c r="W24" s="97">
        <v>7</v>
      </c>
      <c r="X24" s="99"/>
      <c r="Y24" s="47">
        <v>164.8</v>
      </c>
      <c r="Z24" s="97">
        <v>30</v>
      </c>
      <c r="AA24" s="100"/>
      <c r="AB24" s="84"/>
      <c r="AC24" s="84"/>
      <c r="AD24" s="84"/>
      <c r="AE24" s="26"/>
      <c r="AF24" s="26"/>
    </row>
    <row r="25" spans="1:37" ht="20.25">
      <c r="A25" s="230" t="s">
        <v>121</v>
      </c>
      <c r="B25" s="286"/>
      <c r="C25" s="287"/>
      <c r="D25" s="47">
        <v>28.4</v>
      </c>
      <c r="E25" s="96">
        <v>6</v>
      </c>
      <c r="F25" s="48">
        <v>21</v>
      </c>
      <c r="G25" s="48">
        <v>40</v>
      </c>
      <c r="H25" s="97">
        <v>9</v>
      </c>
      <c r="I25" s="100"/>
      <c r="J25" s="47">
        <v>16</v>
      </c>
      <c r="K25" s="48">
        <v>8</v>
      </c>
      <c r="L25" s="48">
        <v>24.5</v>
      </c>
      <c r="M25" s="97">
        <v>5</v>
      </c>
      <c r="N25" s="100"/>
      <c r="O25" s="47">
        <v>22</v>
      </c>
      <c r="P25" s="96">
        <v>4</v>
      </c>
      <c r="Q25" s="96">
        <v>26</v>
      </c>
      <c r="R25" s="97">
        <v>5</v>
      </c>
      <c r="S25" s="100"/>
      <c r="T25" s="47">
        <v>26</v>
      </c>
      <c r="U25" s="96">
        <v>16</v>
      </c>
      <c r="V25" s="96">
        <v>41.2</v>
      </c>
      <c r="W25" s="97">
        <v>6</v>
      </c>
      <c r="X25" s="100"/>
      <c r="Y25" s="47">
        <v>138.69999999999999</v>
      </c>
      <c r="Z25" s="97">
        <v>25</v>
      </c>
      <c r="AA25" s="100"/>
      <c r="AB25" s="91"/>
      <c r="AC25" s="91"/>
      <c r="AD25" s="91"/>
      <c r="AE25" s="26"/>
      <c r="AF25" s="91"/>
    </row>
    <row r="26" spans="1:37" ht="17.25" thickBot="1">
      <c r="A26" s="288" t="s">
        <v>122</v>
      </c>
      <c r="B26" s="289"/>
      <c r="C26" s="290"/>
      <c r="D26" s="49">
        <v>23.2</v>
      </c>
      <c r="E26" s="101">
        <v>4</v>
      </c>
      <c r="F26" s="50">
        <v>15</v>
      </c>
      <c r="G26" s="50">
        <v>35.200000000000003</v>
      </c>
      <c r="H26" s="102">
        <v>8</v>
      </c>
      <c r="I26" s="103"/>
      <c r="J26" s="49">
        <v>12</v>
      </c>
      <c r="K26" s="50">
        <v>2.5</v>
      </c>
      <c r="L26" s="50">
        <v>16</v>
      </c>
      <c r="M26" s="102">
        <v>3</v>
      </c>
      <c r="N26" s="103"/>
      <c r="O26" s="49">
        <v>16</v>
      </c>
      <c r="P26" s="101">
        <v>2.4</v>
      </c>
      <c r="Q26" s="101">
        <v>19</v>
      </c>
      <c r="R26" s="102">
        <v>4</v>
      </c>
      <c r="S26" s="103"/>
      <c r="T26" s="49">
        <v>20.8</v>
      </c>
      <c r="U26" s="101">
        <v>10.8</v>
      </c>
      <c r="V26" s="101">
        <v>36.799999999999997</v>
      </c>
      <c r="W26" s="102">
        <v>5</v>
      </c>
      <c r="X26" s="103"/>
      <c r="Y26" s="49">
        <v>122.3</v>
      </c>
      <c r="Z26" s="102">
        <v>23</v>
      </c>
      <c r="AA26" s="103"/>
      <c r="AB26" s="104"/>
      <c r="AC26" s="104"/>
      <c r="AD26" s="104"/>
      <c r="AE26" s="26"/>
      <c r="AF26" s="104"/>
    </row>
    <row r="27" spans="1:37">
      <c r="A27" s="270" t="s">
        <v>67</v>
      </c>
      <c r="B27" s="272"/>
      <c r="C27" s="273"/>
      <c r="D27" s="45">
        <v>36.81</v>
      </c>
      <c r="E27" s="94">
        <v>9.66</v>
      </c>
      <c r="F27" s="46">
        <v>27.25</v>
      </c>
      <c r="G27" s="46">
        <v>50.48</v>
      </c>
      <c r="H27" s="95"/>
      <c r="I27" s="64">
        <v>149</v>
      </c>
      <c r="J27" s="45">
        <v>26.52</v>
      </c>
      <c r="K27" s="46">
        <v>11.83</v>
      </c>
      <c r="L27" s="46">
        <v>38.35</v>
      </c>
      <c r="M27" s="95"/>
      <c r="N27" s="64">
        <v>149</v>
      </c>
      <c r="O27" s="45">
        <v>25.47</v>
      </c>
      <c r="P27" s="94">
        <v>3.98</v>
      </c>
      <c r="Q27" s="94">
        <v>29.44</v>
      </c>
      <c r="R27" s="95"/>
      <c r="S27" s="64">
        <v>148</v>
      </c>
      <c r="T27" s="45">
        <v>31.32</v>
      </c>
      <c r="U27" s="94">
        <v>19.03</v>
      </c>
      <c r="V27" s="94">
        <v>50.35</v>
      </c>
      <c r="W27" s="95"/>
      <c r="X27" s="64">
        <v>71</v>
      </c>
      <c r="Y27" s="45">
        <v>171.06</v>
      </c>
      <c r="Z27" s="95"/>
      <c r="AA27" s="64">
        <v>71</v>
      </c>
      <c r="AB27" s="104"/>
      <c r="AC27" s="104"/>
      <c r="AD27" s="104"/>
      <c r="AE27" s="26"/>
      <c r="AF27" s="104"/>
    </row>
    <row r="28" spans="1:37">
      <c r="A28" s="230" t="s">
        <v>68</v>
      </c>
      <c r="B28" s="280"/>
      <c r="C28" s="281"/>
      <c r="D28" s="47">
        <v>7.8702925950931499</v>
      </c>
      <c r="E28" s="96">
        <v>3.5579598847694802</v>
      </c>
      <c r="F28" s="48">
        <v>6.91444438004305</v>
      </c>
      <c r="G28" s="48">
        <v>10.2115378010685</v>
      </c>
      <c r="H28" s="97"/>
      <c r="I28" s="98"/>
      <c r="J28" s="47">
        <v>11.8079129976341</v>
      </c>
      <c r="K28" s="48">
        <v>6.0701896237135502</v>
      </c>
      <c r="L28" s="48">
        <v>16.5010752470805</v>
      </c>
      <c r="M28" s="97"/>
      <c r="N28" s="98"/>
      <c r="O28" s="47">
        <v>10.436341228545899</v>
      </c>
      <c r="P28" s="96">
        <v>1.1214992722960699</v>
      </c>
      <c r="Q28" s="96">
        <v>10.880271628910799</v>
      </c>
      <c r="R28" s="97"/>
      <c r="S28" s="98"/>
      <c r="T28" s="47">
        <v>8.6439129674198991</v>
      </c>
      <c r="U28" s="96">
        <v>4.9902746463774603</v>
      </c>
      <c r="V28" s="96">
        <v>11.596574114242699</v>
      </c>
      <c r="W28" s="97"/>
      <c r="X28" s="98"/>
      <c r="Y28" s="47">
        <v>31.475121599099001</v>
      </c>
      <c r="Z28" s="97"/>
      <c r="AA28" s="98"/>
      <c r="AB28" s="104"/>
      <c r="AC28" s="104"/>
      <c r="AD28" s="104"/>
      <c r="AE28" s="26"/>
      <c r="AF28" s="104"/>
    </row>
    <row r="29" spans="1:37">
      <c r="A29" s="230" t="s">
        <v>83</v>
      </c>
      <c r="B29" s="280"/>
      <c r="C29" s="281"/>
      <c r="D29" s="47">
        <v>46.4</v>
      </c>
      <c r="E29" s="96">
        <v>13</v>
      </c>
      <c r="F29" s="48">
        <v>33</v>
      </c>
      <c r="G29" s="48">
        <v>60.3</v>
      </c>
      <c r="H29" s="97">
        <v>13</v>
      </c>
      <c r="I29" s="99"/>
      <c r="J29" s="47">
        <v>41</v>
      </c>
      <c r="K29" s="48">
        <v>18.5</v>
      </c>
      <c r="L29" s="48">
        <v>58</v>
      </c>
      <c r="M29" s="97">
        <v>10</v>
      </c>
      <c r="N29" s="99"/>
      <c r="O29" s="47">
        <v>38</v>
      </c>
      <c r="P29" s="96">
        <v>5</v>
      </c>
      <c r="Q29" s="96">
        <v>43</v>
      </c>
      <c r="R29" s="97">
        <v>8</v>
      </c>
      <c r="S29" s="99"/>
      <c r="T29" s="47">
        <v>40.4</v>
      </c>
      <c r="U29" s="96">
        <v>25.2</v>
      </c>
      <c r="V29" s="96">
        <v>65.599999999999994</v>
      </c>
      <c r="W29" s="97">
        <v>9</v>
      </c>
      <c r="X29" s="99"/>
      <c r="Y29" s="47">
        <v>207.7</v>
      </c>
      <c r="Z29" s="97">
        <v>36</v>
      </c>
      <c r="AA29" s="100"/>
      <c r="AB29" s="104"/>
      <c r="AC29" s="104"/>
      <c r="AD29" s="104"/>
      <c r="AE29" s="26"/>
      <c r="AF29" s="104"/>
    </row>
    <row r="30" spans="1:37">
      <c r="A30" s="230" t="s">
        <v>84</v>
      </c>
      <c r="B30" s="280"/>
      <c r="C30" s="281"/>
      <c r="D30" s="47">
        <v>44</v>
      </c>
      <c r="E30" s="96">
        <v>12</v>
      </c>
      <c r="F30" s="48">
        <v>31</v>
      </c>
      <c r="G30" s="48">
        <v>57.5</v>
      </c>
      <c r="H30" s="97">
        <v>12</v>
      </c>
      <c r="I30" s="99"/>
      <c r="J30" s="47">
        <v>35</v>
      </c>
      <c r="K30" s="48">
        <v>16</v>
      </c>
      <c r="L30" s="48">
        <v>50</v>
      </c>
      <c r="M30" s="97">
        <v>9</v>
      </c>
      <c r="N30" s="99"/>
      <c r="O30" s="47">
        <v>32</v>
      </c>
      <c r="P30" s="96">
        <v>4</v>
      </c>
      <c r="Q30" s="96">
        <v>36</v>
      </c>
      <c r="R30" s="97">
        <v>6</v>
      </c>
      <c r="S30" s="99"/>
      <c r="T30" s="47">
        <v>38.4</v>
      </c>
      <c r="U30" s="96">
        <v>22.6</v>
      </c>
      <c r="V30" s="96">
        <v>58.6</v>
      </c>
      <c r="W30" s="97">
        <v>8</v>
      </c>
      <c r="X30" s="99"/>
      <c r="Y30" s="47">
        <v>193.6</v>
      </c>
      <c r="Z30" s="97">
        <v>35</v>
      </c>
      <c r="AA30" s="100"/>
      <c r="AB30" s="104"/>
      <c r="AC30" s="104"/>
      <c r="AD30" s="104"/>
      <c r="AE30" s="104"/>
      <c r="AF30" s="104"/>
    </row>
    <row r="31" spans="1:37">
      <c r="A31" s="230" t="s">
        <v>85</v>
      </c>
      <c r="B31" s="280"/>
      <c r="C31" s="281"/>
      <c r="D31" s="47">
        <v>36.4</v>
      </c>
      <c r="E31" s="96">
        <v>10</v>
      </c>
      <c r="F31" s="48">
        <v>29</v>
      </c>
      <c r="G31" s="48">
        <v>51.7</v>
      </c>
      <c r="H31" s="97">
        <v>11</v>
      </c>
      <c r="I31" s="99"/>
      <c r="J31" s="47">
        <v>25</v>
      </c>
      <c r="K31" s="48">
        <v>12</v>
      </c>
      <c r="L31" s="48">
        <v>38</v>
      </c>
      <c r="M31" s="97">
        <v>7</v>
      </c>
      <c r="N31" s="99"/>
      <c r="O31" s="47">
        <v>25</v>
      </c>
      <c r="P31" s="96">
        <v>4</v>
      </c>
      <c r="Q31" s="96">
        <v>29</v>
      </c>
      <c r="R31" s="97">
        <v>5</v>
      </c>
      <c r="S31" s="99"/>
      <c r="T31" s="47">
        <v>31.2</v>
      </c>
      <c r="U31" s="96">
        <v>18.8</v>
      </c>
      <c r="V31" s="96">
        <v>49.2</v>
      </c>
      <c r="W31" s="97">
        <v>7</v>
      </c>
      <c r="X31" s="99"/>
      <c r="Y31" s="47">
        <v>170.4</v>
      </c>
      <c r="Z31" s="97">
        <v>31</v>
      </c>
      <c r="AA31" s="100"/>
      <c r="AB31" s="104"/>
      <c r="AC31" s="104"/>
      <c r="AD31" s="104"/>
      <c r="AE31" s="104"/>
      <c r="AF31" s="104"/>
    </row>
    <row r="32" spans="1:37">
      <c r="A32" s="230" t="s">
        <v>86</v>
      </c>
      <c r="B32" s="286"/>
      <c r="C32" s="287"/>
      <c r="D32" s="47">
        <v>31.6</v>
      </c>
      <c r="E32" s="96">
        <v>7</v>
      </c>
      <c r="F32" s="48">
        <v>25</v>
      </c>
      <c r="G32" s="48">
        <v>45.4</v>
      </c>
      <c r="H32" s="97">
        <v>10</v>
      </c>
      <c r="I32" s="100"/>
      <c r="J32" s="47">
        <v>17</v>
      </c>
      <c r="K32" s="48">
        <v>7.5</v>
      </c>
      <c r="L32" s="48">
        <v>25</v>
      </c>
      <c r="M32" s="97">
        <v>5</v>
      </c>
      <c r="N32" s="100"/>
      <c r="O32" s="47">
        <v>19</v>
      </c>
      <c r="P32" s="96">
        <v>4</v>
      </c>
      <c r="Q32" s="96">
        <v>23</v>
      </c>
      <c r="R32" s="97">
        <v>4</v>
      </c>
      <c r="S32" s="100"/>
      <c r="T32" s="47">
        <v>26</v>
      </c>
      <c r="U32" s="96">
        <v>16</v>
      </c>
      <c r="V32" s="96">
        <v>41.6</v>
      </c>
      <c r="W32" s="97">
        <v>6</v>
      </c>
      <c r="X32" s="100"/>
      <c r="Y32" s="47">
        <v>149.1</v>
      </c>
      <c r="Z32" s="97">
        <v>27</v>
      </c>
      <c r="AA32" s="100"/>
      <c r="AB32" s="104"/>
      <c r="AC32" s="104"/>
      <c r="AD32" s="104"/>
      <c r="AE32" s="104"/>
      <c r="AF32" s="104"/>
    </row>
    <row r="33" spans="1:32" ht="17.25" thickBot="1">
      <c r="A33" s="288" t="s">
        <v>87</v>
      </c>
      <c r="B33" s="289"/>
      <c r="C33" s="290"/>
      <c r="D33" s="49">
        <v>28.4</v>
      </c>
      <c r="E33" s="101">
        <v>5</v>
      </c>
      <c r="F33" s="50">
        <v>20</v>
      </c>
      <c r="G33" s="50">
        <v>38.4</v>
      </c>
      <c r="H33" s="102">
        <v>8</v>
      </c>
      <c r="I33" s="103"/>
      <c r="J33" s="49">
        <v>12</v>
      </c>
      <c r="K33" s="50">
        <v>3.5</v>
      </c>
      <c r="L33" s="50">
        <v>17</v>
      </c>
      <c r="M33" s="102">
        <v>3</v>
      </c>
      <c r="N33" s="103"/>
      <c r="O33" s="49">
        <v>13</v>
      </c>
      <c r="P33" s="101">
        <v>4</v>
      </c>
      <c r="Q33" s="101">
        <v>16</v>
      </c>
      <c r="R33" s="102">
        <v>3</v>
      </c>
      <c r="S33" s="103"/>
      <c r="T33" s="49">
        <v>21.6</v>
      </c>
      <c r="U33" s="101">
        <v>13.2</v>
      </c>
      <c r="V33" s="101">
        <v>39.4</v>
      </c>
      <c r="W33" s="102">
        <v>6</v>
      </c>
      <c r="X33" s="103"/>
      <c r="Y33" s="49">
        <v>138.19999999999999</v>
      </c>
      <c r="Z33" s="102">
        <v>25</v>
      </c>
      <c r="AA33" s="103"/>
      <c r="AB33" s="104"/>
      <c r="AC33" s="104"/>
      <c r="AD33" s="104"/>
      <c r="AE33" s="104"/>
      <c r="AF33" s="104"/>
    </row>
    <row r="34" spans="1:32">
      <c r="A34" s="270" t="s">
        <v>69</v>
      </c>
      <c r="B34" s="225"/>
      <c r="C34" s="226"/>
      <c r="D34" s="45">
        <v>38.369999999999997</v>
      </c>
      <c r="E34" s="94">
        <v>11.15</v>
      </c>
      <c r="F34" s="46">
        <v>24.26</v>
      </c>
      <c r="G34" s="46">
        <v>49.02</v>
      </c>
      <c r="H34" s="95"/>
      <c r="I34" s="64">
        <v>56841</v>
      </c>
      <c r="J34" s="45">
        <v>32.380000000000003</v>
      </c>
      <c r="K34" s="46">
        <v>11.39</v>
      </c>
      <c r="L34" s="46">
        <v>43.77</v>
      </c>
      <c r="M34" s="95"/>
      <c r="N34" s="64">
        <v>57003</v>
      </c>
      <c r="O34" s="45">
        <v>29.81</v>
      </c>
      <c r="P34" s="94">
        <v>4.62</v>
      </c>
      <c r="Q34" s="94">
        <v>34.43</v>
      </c>
      <c r="R34" s="95"/>
      <c r="S34" s="64">
        <v>56565</v>
      </c>
      <c r="T34" s="45">
        <v>31.61</v>
      </c>
      <c r="U34" s="94">
        <v>19.7</v>
      </c>
      <c r="V34" s="94">
        <v>51.31</v>
      </c>
      <c r="W34" s="95"/>
      <c r="X34" s="64">
        <v>38655</v>
      </c>
      <c r="Y34" s="45">
        <v>182.39</v>
      </c>
      <c r="Z34" s="95"/>
      <c r="AA34" s="64">
        <v>38655</v>
      </c>
      <c r="AB34" s="26"/>
      <c r="AC34" s="26"/>
      <c r="AD34" s="26"/>
      <c r="AE34" s="26"/>
      <c r="AF34" s="26"/>
    </row>
    <row r="35" spans="1:32">
      <c r="A35" s="230" t="s">
        <v>27</v>
      </c>
      <c r="B35" s="286"/>
      <c r="C35" s="287"/>
      <c r="D35" s="47">
        <v>10.8726744606764</v>
      </c>
      <c r="E35" s="96">
        <v>4.43249299929131</v>
      </c>
      <c r="F35" s="48">
        <v>7.5695613184371702</v>
      </c>
      <c r="G35" s="48">
        <v>12.638342640981699</v>
      </c>
      <c r="H35" s="97"/>
      <c r="I35" s="98"/>
      <c r="J35" s="47">
        <v>14.979363444913099</v>
      </c>
      <c r="K35" s="48">
        <v>6.973960971716</v>
      </c>
      <c r="L35" s="48">
        <v>20.852507674656799</v>
      </c>
      <c r="M35" s="97"/>
      <c r="N35" s="98"/>
      <c r="O35" s="47">
        <v>16.2502439632642</v>
      </c>
      <c r="P35" s="96">
        <v>2.5482385718615799</v>
      </c>
      <c r="Q35" s="96">
        <v>17.897105820112799</v>
      </c>
      <c r="R35" s="97"/>
      <c r="S35" s="98"/>
      <c r="T35" s="47">
        <v>13.800709059984699</v>
      </c>
      <c r="U35" s="96">
        <v>9.3736707138491298</v>
      </c>
      <c r="V35" s="96">
        <v>21.819651733817</v>
      </c>
      <c r="W35" s="97"/>
      <c r="X35" s="98"/>
      <c r="Y35" s="47">
        <v>63.971729433288402</v>
      </c>
      <c r="Z35" s="97"/>
      <c r="AA35" s="98"/>
      <c r="AB35" s="26"/>
      <c r="AC35" s="26"/>
      <c r="AD35" s="26"/>
      <c r="AE35" s="26"/>
      <c r="AF35" s="26"/>
    </row>
    <row r="36" spans="1:32">
      <c r="A36" s="230" t="s">
        <v>88</v>
      </c>
      <c r="B36" s="286"/>
      <c r="C36" s="287"/>
      <c r="D36" s="47">
        <v>51.2</v>
      </c>
      <c r="E36" s="96">
        <v>16</v>
      </c>
      <c r="F36" s="48">
        <v>32</v>
      </c>
      <c r="G36" s="48">
        <v>62.5</v>
      </c>
      <c r="H36" s="97">
        <v>13</v>
      </c>
      <c r="I36" s="100"/>
      <c r="J36" s="47">
        <v>52</v>
      </c>
      <c r="K36" s="48">
        <v>20</v>
      </c>
      <c r="L36" s="48">
        <v>71</v>
      </c>
      <c r="M36" s="97">
        <v>13</v>
      </c>
      <c r="N36" s="100"/>
      <c r="O36" s="47">
        <v>50</v>
      </c>
      <c r="P36" s="96">
        <v>7</v>
      </c>
      <c r="Q36" s="96">
        <v>57</v>
      </c>
      <c r="R36" s="97">
        <v>10</v>
      </c>
      <c r="S36" s="100"/>
      <c r="T36" s="47">
        <v>49.6</v>
      </c>
      <c r="U36" s="96">
        <v>31.4</v>
      </c>
      <c r="V36" s="96">
        <v>79.2</v>
      </c>
      <c r="W36" s="97">
        <v>11</v>
      </c>
      <c r="X36" s="100"/>
      <c r="Y36" s="47">
        <v>263.5</v>
      </c>
      <c r="Z36" s="97">
        <v>46</v>
      </c>
      <c r="AA36" s="100"/>
      <c r="AB36" s="26"/>
      <c r="AC36" s="26"/>
      <c r="AD36" s="26"/>
      <c r="AE36" s="26"/>
      <c r="AF36" s="26"/>
    </row>
    <row r="37" spans="1:32">
      <c r="A37" s="230" t="s">
        <v>89</v>
      </c>
      <c r="B37" s="286"/>
      <c r="C37" s="287"/>
      <c r="D37" s="47">
        <v>46</v>
      </c>
      <c r="E37" s="96">
        <v>14</v>
      </c>
      <c r="F37" s="48">
        <v>30</v>
      </c>
      <c r="G37" s="48">
        <v>58</v>
      </c>
      <c r="H37" s="97">
        <v>12</v>
      </c>
      <c r="I37" s="100"/>
      <c r="J37" s="47">
        <v>45</v>
      </c>
      <c r="K37" s="48">
        <v>16.5</v>
      </c>
      <c r="L37" s="48">
        <v>61</v>
      </c>
      <c r="M37" s="97">
        <v>11</v>
      </c>
      <c r="N37" s="100"/>
      <c r="O37" s="47">
        <v>40</v>
      </c>
      <c r="P37" s="96">
        <v>4</v>
      </c>
      <c r="Q37" s="96">
        <v>45</v>
      </c>
      <c r="R37" s="97">
        <v>8</v>
      </c>
      <c r="S37" s="100"/>
      <c r="T37" s="47">
        <v>41.2</v>
      </c>
      <c r="U37" s="96">
        <v>25.8</v>
      </c>
      <c r="V37" s="96">
        <v>66</v>
      </c>
      <c r="W37" s="97">
        <v>9</v>
      </c>
      <c r="X37" s="100"/>
      <c r="Y37" s="47">
        <v>226.4</v>
      </c>
      <c r="Z37" s="97">
        <v>40</v>
      </c>
      <c r="AA37" s="100"/>
      <c r="AB37" s="26"/>
      <c r="AC37" s="26"/>
      <c r="AD37" s="26"/>
      <c r="AE37" s="26"/>
      <c r="AF37" s="26"/>
    </row>
    <row r="38" spans="1:32">
      <c r="A38" s="230" t="s">
        <v>90</v>
      </c>
      <c r="B38" s="286"/>
      <c r="C38" s="287"/>
      <c r="D38" s="47">
        <v>38.799999999999997</v>
      </c>
      <c r="E38" s="96">
        <v>11</v>
      </c>
      <c r="F38" s="48">
        <v>26</v>
      </c>
      <c r="G38" s="48">
        <v>50.8</v>
      </c>
      <c r="H38" s="97">
        <v>11</v>
      </c>
      <c r="I38" s="100"/>
      <c r="J38" s="47">
        <v>32</v>
      </c>
      <c r="K38" s="48">
        <v>11.5</v>
      </c>
      <c r="L38" s="48">
        <v>43</v>
      </c>
      <c r="M38" s="97">
        <v>8</v>
      </c>
      <c r="N38" s="100"/>
      <c r="O38" s="47">
        <v>27</v>
      </c>
      <c r="P38" s="96">
        <v>4</v>
      </c>
      <c r="Q38" s="96">
        <v>31.4</v>
      </c>
      <c r="R38" s="97">
        <v>6</v>
      </c>
      <c r="S38" s="100"/>
      <c r="T38" s="47">
        <v>30</v>
      </c>
      <c r="U38" s="96">
        <v>18.8</v>
      </c>
      <c r="V38" s="96">
        <v>49</v>
      </c>
      <c r="W38" s="97">
        <v>7</v>
      </c>
      <c r="X38" s="100"/>
      <c r="Y38" s="47">
        <v>176.7</v>
      </c>
      <c r="Z38" s="97">
        <v>32</v>
      </c>
      <c r="AA38" s="100"/>
      <c r="AB38" s="26"/>
      <c r="AC38" s="26"/>
      <c r="AD38" s="26"/>
      <c r="AE38" s="26"/>
      <c r="AF38" s="26"/>
    </row>
    <row r="39" spans="1:32">
      <c r="A39" s="230" t="s">
        <v>91</v>
      </c>
      <c r="B39" s="286"/>
      <c r="C39" s="287"/>
      <c r="D39" s="47">
        <v>31.2</v>
      </c>
      <c r="E39" s="96">
        <v>8</v>
      </c>
      <c r="F39" s="48">
        <v>21</v>
      </c>
      <c r="G39" s="48">
        <v>42.2</v>
      </c>
      <c r="H39" s="97">
        <v>9</v>
      </c>
      <c r="I39" s="100"/>
      <c r="J39" s="47">
        <v>19</v>
      </c>
      <c r="K39" s="48">
        <v>6</v>
      </c>
      <c r="L39" s="48">
        <v>25.5</v>
      </c>
      <c r="M39" s="97">
        <v>5</v>
      </c>
      <c r="N39" s="100"/>
      <c r="O39" s="47">
        <v>17</v>
      </c>
      <c r="P39" s="96">
        <v>4</v>
      </c>
      <c r="Q39" s="96">
        <v>21</v>
      </c>
      <c r="R39" s="97">
        <v>4</v>
      </c>
      <c r="S39" s="100"/>
      <c r="T39" s="47">
        <v>20.399999999999999</v>
      </c>
      <c r="U39" s="96">
        <v>12.2</v>
      </c>
      <c r="V39" s="96">
        <v>33.799999999999997</v>
      </c>
      <c r="W39" s="97">
        <v>5</v>
      </c>
      <c r="X39" s="100"/>
      <c r="Y39" s="47">
        <v>134.5</v>
      </c>
      <c r="Z39" s="97">
        <v>25</v>
      </c>
      <c r="AA39" s="100"/>
      <c r="AB39" s="26"/>
      <c r="AC39" s="26"/>
      <c r="AD39" s="26"/>
      <c r="AE39" s="26"/>
      <c r="AF39" s="26"/>
    </row>
    <row r="40" spans="1:32" ht="17.25" thickBot="1">
      <c r="A40" s="288" t="s">
        <v>92</v>
      </c>
      <c r="B40" s="289"/>
      <c r="C40" s="290"/>
      <c r="D40" s="49">
        <v>25.2</v>
      </c>
      <c r="E40" s="101">
        <v>6</v>
      </c>
      <c r="F40" s="50">
        <v>15</v>
      </c>
      <c r="G40" s="50">
        <v>34.200000000000003</v>
      </c>
      <c r="H40" s="102">
        <v>7</v>
      </c>
      <c r="I40" s="103"/>
      <c r="J40" s="49">
        <v>14</v>
      </c>
      <c r="K40" s="50">
        <v>2</v>
      </c>
      <c r="L40" s="50">
        <v>18</v>
      </c>
      <c r="M40" s="102">
        <v>4</v>
      </c>
      <c r="N40" s="103"/>
      <c r="O40" s="49">
        <v>12</v>
      </c>
      <c r="P40" s="101">
        <v>4</v>
      </c>
      <c r="Q40" s="101">
        <v>15</v>
      </c>
      <c r="R40" s="102">
        <v>3</v>
      </c>
      <c r="S40" s="103"/>
      <c r="T40" s="49">
        <v>16</v>
      </c>
      <c r="U40" s="101">
        <v>8.8000000000000007</v>
      </c>
      <c r="V40" s="101">
        <v>26</v>
      </c>
      <c r="W40" s="102">
        <v>4</v>
      </c>
      <c r="X40" s="103"/>
      <c r="Y40" s="49">
        <v>108.6</v>
      </c>
      <c r="Z40" s="102">
        <v>21</v>
      </c>
      <c r="AA40" s="103"/>
      <c r="AB40" s="26"/>
      <c r="AC40" s="26"/>
      <c r="AD40" s="26"/>
      <c r="AE40" s="26"/>
      <c r="AF40" s="26"/>
    </row>
    <row r="41" spans="1:32" ht="17.25" thickBot="1">
      <c r="A41" s="291" t="s">
        <v>93</v>
      </c>
      <c r="B41" s="292"/>
      <c r="C41" s="293"/>
      <c r="D41" s="294">
        <v>4.9333330000000002</v>
      </c>
      <c r="E41" s="295"/>
      <c r="F41" s="295"/>
      <c r="G41" s="295"/>
      <c r="H41" s="295"/>
      <c r="I41" s="296"/>
      <c r="J41" s="294">
        <v>5.8873329999999999</v>
      </c>
      <c r="K41" s="295"/>
      <c r="L41" s="295"/>
      <c r="M41" s="295"/>
      <c r="N41" s="296"/>
      <c r="O41" s="294">
        <v>6.0146660000000001</v>
      </c>
      <c r="P41" s="295"/>
      <c r="Q41" s="295"/>
      <c r="R41" s="295"/>
      <c r="S41" s="296"/>
      <c r="T41" s="294">
        <v>7.3806659999999997</v>
      </c>
      <c r="U41" s="295"/>
      <c r="V41" s="295"/>
      <c r="W41" s="295"/>
      <c r="X41" s="296"/>
      <c r="Y41" s="85"/>
      <c r="Z41" s="86"/>
      <c r="AA41" s="87"/>
      <c r="AB41" s="26"/>
      <c r="AC41" s="26"/>
      <c r="AD41" s="26"/>
      <c r="AE41" s="26"/>
      <c r="AF41" s="26"/>
    </row>
    <row r="42" spans="1:32">
      <c r="A42" s="297" t="s">
        <v>123</v>
      </c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</row>
    <row r="43" spans="1:32">
      <c r="A43" s="298" t="s">
        <v>124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</sheetData>
  <mergeCells count="92">
    <mergeCell ref="J41:N41"/>
    <mergeCell ref="O41:S41"/>
    <mergeCell ref="T41:X41"/>
    <mergeCell ref="A42:S42"/>
    <mergeCell ref="A43:S43"/>
    <mergeCell ref="A38:C38"/>
    <mergeCell ref="A39:C39"/>
    <mergeCell ref="A40:C40"/>
    <mergeCell ref="A41:C41"/>
    <mergeCell ref="D41:I41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Y18:Y19"/>
    <mergeCell ref="P18:P19"/>
    <mergeCell ref="Q18:Q19"/>
    <mergeCell ref="R18:R19"/>
    <mergeCell ref="S18:S19"/>
    <mergeCell ref="T18:T19"/>
    <mergeCell ref="A20:C20"/>
    <mergeCell ref="A21:C21"/>
    <mergeCell ref="A22:C22"/>
    <mergeCell ref="U18:U19"/>
    <mergeCell ref="V18:V19"/>
    <mergeCell ref="K18:K19"/>
    <mergeCell ref="AD2:AF2"/>
    <mergeCell ref="A12:N12"/>
    <mergeCell ref="A13:N13"/>
    <mergeCell ref="A16:S16"/>
    <mergeCell ref="A17:C19"/>
    <mergeCell ref="D17:I17"/>
    <mergeCell ref="J17:N17"/>
    <mergeCell ref="O17:S17"/>
    <mergeCell ref="T17:X17"/>
    <mergeCell ref="Y17:AA17"/>
    <mergeCell ref="D18:E18"/>
    <mergeCell ref="F18:F19"/>
    <mergeCell ref="Z18:Z19"/>
    <mergeCell ref="AA18:AA19"/>
    <mergeCell ref="W18:W19"/>
    <mergeCell ref="X18:X19"/>
    <mergeCell ref="G18:G19"/>
    <mergeCell ref="H18:H19"/>
    <mergeCell ref="I18:I19"/>
    <mergeCell ref="J18:J19"/>
    <mergeCell ref="W2:W3"/>
    <mergeCell ref="L18:L19"/>
    <mergeCell ref="M18:M19"/>
    <mergeCell ref="N18:N19"/>
    <mergeCell ref="O18:O19"/>
    <mergeCell ref="X2:X3"/>
    <mergeCell ref="Y2:Y3"/>
    <mergeCell ref="Z2:Z3"/>
    <mergeCell ref="AA2:AC2"/>
    <mergeCell ref="R2:R3"/>
    <mergeCell ref="S2:S3"/>
    <mergeCell ref="T2:T3"/>
    <mergeCell ref="U2:U3"/>
    <mergeCell ref="V2:V3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1:A3"/>
    <mergeCell ref="B1:B3"/>
    <mergeCell ref="C1:C3"/>
    <mergeCell ref="D1:I1"/>
    <mergeCell ref="J1:N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workbookViewId="0">
      <selection activeCell="AD17" sqref="AD17:AD33"/>
    </sheetView>
  </sheetViews>
  <sheetFormatPr defaultColWidth="7" defaultRowHeight="16.5"/>
  <cols>
    <col min="1" max="2" width="7" style="5"/>
    <col min="3" max="3" width="8.875" style="5" customWidth="1"/>
    <col min="4" max="16384" width="7" style="5"/>
  </cols>
  <sheetData>
    <row r="1" spans="1:37" customFormat="1" ht="16.5" customHeight="1">
      <c r="A1" s="214" t="s">
        <v>71</v>
      </c>
      <c r="B1" s="217" t="s">
        <v>72</v>
      </c>
      <c r="C1" s="220" t="s">
        <v>28</v>
      </c>
      <c r="D1" s="223" t="s">
        <v>19</v>
      </c>
      <c r="E1" s="224"/>
      <c r="F1" s="225"/>
      <c r="G1" s="225"/>
      <c r="H1" s="225"/>
      <c r="I1" s="226"/>
      <c r="J1" s="223" t="s">
        <v>20</v>
      </c>
      <c r="K1" s="225"/>
      <c r="L1" s="225"/>
      <c r="M1" s="225"/>
      <c r="N1" s="226"/>
      <c r="O1" s="223" t="s">
        <v>113</v>
      </c>
      <c r="P1" s="224"/>
      <c r="Q1" s="224"/>
      <c r="R1" s="225"/>
      <c r="S1" s="226"/>
      <c r="T1" s="223" t="s">
        <v>78</v>
      </c>
      <c r="U1" s="224"/>
      <c r="V1" s="224"/>
      <c r="W1" s="225"/>
      <c r="X1" s="226"/>
      <c r="Y1" s="227" t="s">
        <v>147</v>
      </c>
      <c r="Z1" s="228"/>
      <c r="AA1" s="228"/>
      <c r="AB1" s="228"/>
      <c r="AC1" s="228"/>
      <c r="AD1" s="228"/>
      <c r="AE1" s="228"/>
      <c r="AF1" s="229"/>
    </row>
    <row r="2" spans="1:37" customFormat="1" ht="16.5" customHeight="1">
      <c r="A2" s="215"/>
      <c r="B2" s="218"/>
      <c r="C2" s="221"/>
      <c r="D2" s="230" t="s">
        <v>104</v>
      </c>
      <c r="E2" s="231"/>
      <c r="F2" s="232" t="s">
        <v>75</v>
      </c>
      <c r="G2" s="232" t="s">
        <v>24</v>
      </c>
      <c r="H2" s="232" t="s">
        <v>25</v>
      </c>
      <c r="I2" s="234" t="s">
        <v>29</v>
      </c>
      <c r="J2" s="236" t="s">
        <v>8</v>
      </c>
      <c r="K2" s="238" t="s">
        <v>105</v>
      </c>
      <c r="L2" s="232" t="s">
        <v>24</v>
      </c>
      <c r="M2" s="240" t="s">
        <v>25</v>
      </c>
      <c r="N2" s="234" t="s">
        <v>29</v>
      </c>
      <c r="O2" s="236" t="s">
        <v>106</v>
      </c>
      <c r="P2" s="238" t="s">
        <v>107</v>
      </c>
      <c r="Q2" s="232" t="s">
        <v>81</v>
      </c>
      <c r="R2" s="232" t="s">
        <v>25</v>
      </c>
      <c r="S2" s="242" t="s">
        <v>29</v>
      </c>
      <c r="T2" s="236" t="s">
        <v>106</v>
      </c>
      <c r="U2" s="238" t="s">
        <v>107</v>
      </c>
      <c r="V2" s="232" t="s">
        <v>81</v>
      </c>
      <c r="W2" s="238" t="s">
        <v>25</v>
      </c>
      <c r="X2" s="299" t="s">
        <v>29</v>
      </c>
      <c r="Y2" s="244" t="s">
        <v>79</v>
      </c>
      <c r="Z2" s="246" t="s">
        <v>54</v>
      </c>
      <c r="AA2" s="248" t="s">
        <v>108</v>
      </c>
      <c r="AB2" s="249"/>
      <c r="AC2" s="250"/>
      <c r="AD2" s="248" t="s">
        <v>109</v>
      </c>
      <c r="AE2" s="249"/>
      <c r="AF2" s="250"/>
    </row>
    <row r="3" spans="1:37" customFormat="1" ht="17.25" thickBot="1">
      <c r="A3" s="216"/>
      <c r="B3" s="219"/>
      <c r="C3" s="222"/>
      <c r="D3" s="88" t="s">
        <v>106</v>
      </c>
      <c r="E3" s="42" t="s">
        <v>107</v>
      </c>
      <c r="F3" s="233"/>
      <c r="G3" s="233"/>
      <c r="H3" s="233"/>
      <c r="I3" s="235"/>
      <c r="J3" s="237"/>
      <c r="K3" s="239"/>
      <c r="L3" s="233"/>
      <c r="M3" s="241"/>
      <c r="N3" s="235"/>
      <c r="O3" s="237"/>
      <c r="P3" s="239"/>
      <c r="Q3" s="233"/>
      <c r="R3" s="233"/>
      <c r="S3" s="243"/>
      <c r="T3" s="237"/>
      <c r="U3" s="239"/>
      <c r="V3" s="233"/>
      <c r="W3" s="239"/>
      <c r="X3" s="300"/>
      <c r="Y3" s="245"/>
      <c r="Z3" s="247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7" customFormat="1">
      <c r="A4" s="105" t="s">
        <v>2</v>
      </c>
      <c r="B4" s="106" t="s">
        <v>70</v>
      </c>
      <c r="C4" s="107" t="s">
        <v>388</v>
      </c>
      <c r="D4" s="108">
        <v>46.4</v>
      </c>
      <c r="E4" s="109">
        <v>10</v>
      </c>
      <c r="F4" s="110">
        <v>33</v>
      </c>
      <c r="G4" s="110">
        <v>61.2</v>
      </c>
      <c r="H4" s="111">
        <v>13</v>
      </c>
      <c r="I4" s="112">
        <v>6</v>
      </c>
      <c r="J4" s="108">
        <v>59</v>
      </c>
      <c r="K4" s="110">
        <v>24</v>
      </c>
      <c r="L4" s="110">
        <v>83</v>
      </c>
      <c r="M4" s="111">
        <v>15</v>
      </c>
      <c r="N4" s="112">
        <v>1</v>
      </c>
      <c r="O4" s="108">
        <v>41</v>
      </c>
      <c r="P4" s="109">
        <v>5</v>
      </c>
      <c r="Q4" s="109">
        <v>46</v>
      </c>
      <c r="R4" s="111">
        <v>8</v>
      </c>
      <c r="S4" s="112">
        <v>2</v>
      </c>
      <c r="T4" s="108">
        <v>60</v>
      </c>
      <c r="U4" s="109">
        <v>33</v>
      </c>
      <c r="V4" s="109">
        <v>93</v>
      </c>
      <c r="W4" s="111">
        <v>13</v>
      </c>
      <c r="X4" s="112">
        <v>1</v>
      </c>
      <c r="Y4" s="113">
        <v>283.2</v>
      </c>
      <c r="Z4" s="112">
        <v>49</v>
      </c>
      <c r="AA4" s="114">
        <v>1</v>
      </c>
      <c r="AB4" s="111">
        <v>1</v>
      </c>
      <c r="AC4" s="115">
        <v>1439</v>
      </c>
      <c r="AD4" s="116">
        <v>1</v>
      </c>
      <c r="AE4" s="111">
        <v>1</v>
      </c>
      <c r="AF4" s="112">
        <v>1463</v>
      </c>
    </row>
    <row r="5" spans="1:37" customFormat="1">
      <c r="A5" s="117" t="s">
        <v>2</v>
      </c>
      <c r="B5" s="118" t="s">
        <v>102</v>
      </c>
      <c r="C5" s="119" t="s">
        <v>389</v>
      </c>
      <c r="D5" s="120">
        <v>48.8</v>
      </c>
      <c r="E5" s="121">
        <v>9</v>
      </c>
      <c r="F5" s="122">
        <v>40</v>
      </c>
      <c r="G5" s="122">
        <v>68.900000000000006</v>
      </c>
      <c r="H5" s="123">
        <v>14</v>
      </c>
      <c r="I5" s="124">
        <v>2</v>
      </c>
      <c r="J5" s="120">
        <v>45</v>
      </c>
      <c r="K5" s="122">
        <v>22.5</v>
      </c>
      <c r="L5" s="122">
        <v>67.5</v>
      </c>
      <c r="M5" s="123">
        <v>12</v>
      </c>
      <c r="N5" s="124">
        <v>3</v>
      </c>
      <c r="O5" s="120">
        <v>45</v>
      </c>
      <c r="P5" s="121">
        <v>4</v>
      </c>
      <c r="Q5" s="121">
        <v>49</v>
      </c>
      <c r="R5" s="123">
        <v>9</v>
      </c>
      <c r="S5" s="124">
        <v>1</v>
      </c>
      <c r="T5" s="120">
        <v>44</v>
      </c>
      <c r="U5" s="121">
        <v>27</v>
      </c>
      <c r="V5" s="121">
        <v>71</v>
      </c>
      <c r="W5" s="123">
        <v>10</v>
      </c>
      <c r="X5" s="124">
        <v>10</v>
      </c>
      <c r="Y5" s="125">
        <v>256.39999999999998</v>
      </c>
      <c r="Z5" s="124">
        <v>45</v>
      </c>
      <c r="AA5" s="126">
        <v>2</v>
      </c>
      <c r="AB5" s="123">
        <v>2</v>
      </c>
      <c r="AC5" s="127">
        <v>3901</v>
      </c>
      <c r="AD5" s="128">
        <v>2</v>
      </c>
      <c r="AE5" s="123">
        <v>2</v>
      </c>
      <c r="AF5" s="124">
        <v>3839</v>
      </c>
    </row>
    <row r="6" spans="1:37" customFormat="1">
      <c r="A6" s="117" t="s">
        <v>2</v>
      </c>
      <c r="B6" s="118" t="s">
        <v>42</v>
      </c>
      <c r="C6" s="119" t="s">
        <v>392</v>
      </c>
      <c r="D6" s="120">
        <v>42.8</v>
      </c>
      <c r="E6" s="121">
        <v>16</v>
      </c>
      <c r="F6" s="122">
        <v>37</v>
      </c>
      <c r="G6" s="122">
        <v>66.400000000000006</v>
      </c>
      <c r="H6" s="123">
        <v>14</v>
      </c>
      <c r="I6" s="124">
        <v>3</v>
      </c>
      <c r="J6" s="120">
        <v>42</v>
      </c>
      <c r="K6" s="122">
        <v>10</v>
      </c>
      <c r="L6" s="122">
        <v>52</v>
      </c>
      <c r="M6" s="123">
        <v>9</v>
      </c>
      <c r="N6" s="124">
        <v>10</v>
      </c>
      <c r="O6" s="120">
        <v>38</v>
      </c>
      <c r="P6" s="121">
        <v>4</v>
      </c>
      <c r="Q6" s="121">
        <v>42</v>
      </c>
      <c r="R6" s="123">
        <v>7</v>
      </c>
      <c r="S6" s="124">
        <v>4</v>
      </c>
      <c r="T6" s="120">
        <v>42</v>
      </c>
      <c r="U6" s="121">
        <v>32</v>
      </c>
      <c r="V6" s="121">
        <v>74</v>
      </c>
      <c r="W6" s="123">
        <v>11</v>
      </c>
      <c r="X6" s="124">
        <v>8</v>
      </c>
      <c r="Y6" s="125">
        <v>234.4</v>
      </c>
      <c r="Z6" s="124">
        <v>41</v>
      </c>
      <c r="AA6" s="126">
        <v>3</v>
      </c>
      <c r="AB6" s="123">
        <v>5</v>
      </c>
      <c r="AC6" s="127">
        <v>7341</v>
      </c>
      <c r="AD6" s="128">
        <v>3</v>
      </c>
      <c r="AE6" s="123">
        <v>5</v>
      </c>
      <c r="AF6" s="124">
        <v>7478</v>
      </c>
    </row>
    <row r="7" spans="1:37" customFormat="1">
      <c r="A7" s="117" t="s">
        <v>2</v>
      </c>
      <c r="B7" s="118" t="s">
        <v>39</v>
      </c>
      <c r="C7" s="119" t="s">
        <v>414</v>
      </c>
      <c r="D7" s="120">
        <v>46.8</v>
      </c>
      <c r="E7" s="121">
        <v>9</v>
      </c>
      <c r="F7" s="122">
        <v>28</v>
      </c>
      <c r="G7" s="122">
        <v>55.9</v>
      </c>
      <c r="H7" s="123">
        <v>12</v>
      </c>
      <c r="I7" s="124">
        <v>16</v>
      </c>
      <c r="J7" s="120">
        <v>33</v>
      </c>
      <c r="K7" s="122">
        <v>15.5</v>
      </c>
      <c r="L7" s="122">
        <v>48.5</v>
      </c>
      <c r="M7" s="123">
        <v>9</v>
      </c>
      <c r="N7" s="124">
        <v>11</v>
      </c>
      <c r="O7" s="120">
        <v>29</v>
      </c>
      <c r="P7" s="121">
        <v>5</v>
      </c>
      <c r="Q7" s="121">
        <v>34</v>
      </c>
      <c r="R7" s="123">
        <v>6</v>
      </c>
      <c r="S7" s="124">
        <v>7</v>
      </c>
      <c r="T7" s="120">
        <v>58</v>
      </c>
      <c r="U7" s="121">
        <v>34</v>
      </c>
      <c r="V7" s="121">
        <v>92</v>
      </c>
      <c r="W7" s="123">
        <v>13</v>
      </c>
      <c r="X7" s="124">
        <v>2</v>
      </c>
      <c r="Y7" s="125">
        <v>230.4</v>
      </c>
      <c r="Z7" s="124">
        <v>40</v>
      </c>
      <c r="AA7" s="126">
        <v>4</v>
      </c>
      <c r="AB7" s="123">
        <v>6</v>
      </c>
      <c r="AC7" s="127">
        <v>8114</v>
      </c>
      <c r="AD7" s="128">
        <v>4</v>
      </c>
      <c r="AE7" s="123">
        <v>8</v>
      </c>
      <c r="AF7" s="124">
        <v>8463</v>
      </c>
    </row>
    <row r="8" spans="1:37" customFormat="1" ht="17.25" thickBot="1">
      <c r="A8" s="129" t="s">
        <v>2</v>
      </c>
      <c r="B8" s="130" t="s">
        <v>143</v>
      </c>
      <c r="C8" s="131" t="s">
        <v>398</v>
      </c>
      <c r="D8" s="132">
        <v>45.6</v>
      </c>
      <c r="E8" s="133">
        <v>14</v>
      </c>
      <c r="F8" s="134">
        <v>42</v>
      </c>
      <c r="G8" s="134">
        <v>71.8</v>
      </c>
      <c r="H8" s="135">
        <v>15</v>
      </c>
      <c r="I8" s="136">
        <v>1</v>
      </c>
      <c r="J8" s="132">
        <v>25</v>
      </c>
      <c r="K8" s="134">
        <v>12.5</v>
      </c>
      <c r="L8" s="134">
        <v>37.5</v>
      </c>
      <c r="M8" s="135">
        <v>7</v>
      </c>
      <c r="N8" s="136">
        <v>20</v>
      </c>
      <c r="O8" s="132">
        <v>41</v>
      </c>
      <c r="P8" s="133">
        <v>4</v>
      </c>
      <c r="Q8" s="133">
        <v>45</v>
      </c>
      <c r="R8" s="135">
        <v>8</v>
      </c>
      <c r="S8" s="136">
        <v>3</v>
      </c>
      <c r="T8" s="132">
        <v>44</v>
      </c>
      <c r="U8" s="133">
        <v>21</v>
      </c>
      <c r="V8" s="133">
        <v>65</v>
      </c>
      <c r="W8" s="135">
        <v>10</v>
      </c>
      <c r="X8" s="136">
        <v>15</v>
      </c>
      <c r="Y8" s="137">
        <v>219.3</v>
      </c>
      <c r="Z8" s="136">
        <v>40</v>
      </c>
      <c r="AA8" s="138">
        <v>8</v>
      </c>
      <c r="AB8" s="135">
        <v>16</v>
      </c>
      <c r="AC8" s="139">
        <v>10483</v>
      </c>
      <c r="AD8" s="140">
        <v>5</v>
      </c>
      <c r="AE8" s="135">
        <v>9</v>
      </c>
      <c r="AF8" s="136">
        <v>9343</v>
      </c>
    </row>
    <row r="9" spans="1:37" customFormat="1">
      <c r="A9" s="105" t="s">
        <v>2</v>
      </c>
      <c r="B9" s="106" t="s">
        <v>80</v>
      </c>
      <c r="C9" s="107" t="s">
        <v>415</v>
      </c>
      <c r="D9" s="108">
        <v>43.2</v>
      </c>
      <c r="E9" s="109">
        <v>13</v>
      </c>
      <c r="F9" s="110">
        <v>33</v>
      </c>
      <c r="G9" s="110">
        <v>61.1</v>
      </c>
      <c r="H9" s="111">
        <v>13</v>
      </c>
      <c r="I9" s="112">
        <v>7</v>
      </c>
      <c r="J9" s="108">
        <v>42</v>
      </c>
      <c r="K9" s="110">
        <v>16</v>
      </c>
      <c r="L9" s="110">
        <v>58</v>
      </c>
      <c r="M9" s="111">
        <v>10</v>
      </c>
      <c r="N9" s="112">
        <v>7</v>
      </c>
      <c r="O9" s="108">
        <v>25</v>
      </c>
      <c r="P9" s="109">
        <v>4</v>
      </c>
      <c r="Q9" s="109">
        <v>29</v>
      </c>
      <c r="R9" s="111">
        <v>5</v>
      </c>
      <c r="S9" s="112">
        <v>13</v>
      </c>
      <c r="T9" s="108">
        <v>50</v>
      </c>
      <c r="U9" s="109">
        <v>28</v>
      </c>
      <c r="V9" s="109">
        <v>78</v>
      </c>
      <c r="W9" s="111">
        <v>11</v>
      </c>
      <c r="X9" s="112">
        <v>4</v>
      </c>
      <c r="Y9" s="113">
        <v>226.1</v>
      </c>
      <c r="Z9" s="112">
        <v>39</v>
      </c>
      <c r="AA9" s="114">
        <v>5</v>
      </c>
      <c r="AB9" s="111">
        <v>9</v>
      </c>
      <c r="AC9" s="115">
        <v>8984</v>
      </c>
      <c r="AD9" s="116">
        <v>6</v>
      </c>
      <c r="AE9" s="111">
        <v>10</v>
      </c>
      <c r="AF9" s="112">
        <v>9573</v>
      </c>
    </row>
    <row r="10" spans="1:37" customFormat="1">
      <c r="A10" s="117" t="s">
        <v>2</v>
      </c>
      <c r="B10" s="118" t="s">
        <v>34</v>
      </c>
      <c r="C10" s="119" t="s">
        <v>416</v>
      </c>
      <c r="D10" s="120">
        <v>36.4</v>
      </c>
      <c r="E10" s="121">
        <v>12</v>
      </c>
      <c r="F10" s="122">
        <v>29</v>
      </c>
      <c r="G10" s="122">
        <v>53.2</v>
      </c>
      <c r="H10" s="123">
        <v>11</v>
      </c>
      <c r="I10" s="124">
        <v>23</v>
      </c>
      <c r="J10" s="120">
        <v>48</v>
      </c>
      <c r="K10" s="122">
        <v>19</v>
      </c>
      <c r="L10" s="122">
        <v>67</v>
      </c>
      <c r="M10" s="123">
        <v>12</v>
      </c>
      <c r="N10" s="124">
        <v>4</v>
      </c>
      <c r="O10" s="120">
        <v>24</v>
      </c>
      <c r="P10" s="121">
        <v>5</v>
      </c>
      <c r="Q10" s="121">
        <v>29</v>
      </c>
      <c r="R10" s="123">
        <v>5</v>
      </c>
      <c r="S10" s="124">
        <v>13</v>
      </c>
      <c r="T10" s="120">
        <v>40</v>
      </c>
      <c r="U10" s="121">
        <v>32</v>
      </c>
      <c r="V10" s="121">
        <v>72</v>
      </c>
      <c r="W10" s="123">
        <v>10</v>
      </c>
      <c r="X10" s="124">
        <v>9</v>
      </c>
      <c r="Y10" s="125">
        <v>221.2</v>
      </c>
      <c r="Z10" s="124">
        <v>38</v>
      </c>
      <c r="AA10" s="126">
        <v>6</v>
      </c>
      <c r="AB10" s="123">
        <v>14</v>
      </c>
      <c r="AC10" s="127">
        <v>10045</v>
      </c>
      <c r="AD10" s="128">
        <v>7</v>
      </c>
      <c r="AE10" s="123">
        <v>16</v>
      </c>
      <c r="AF10" s="124">
        <v>10834</v>
      </c>
    </row>
    <row r="11" spans="1:37" customFormat="1">
      <c r="A11" s="117" t="s">
        <v>2</v>
      </c>
      <c r="B11" s="118" t="s">
        <v>145</v>
      </c>
      <c r="C11" s="119" t="s">
        <v>417</v>
      </c>
      <c r="D11" s="120">
        <v>44.4</v>
      </c>
      <c r="E11" s="121">
        <v>11</v>
      </c>
      <c r="F11" s="122">
        <v>25</v>
      </c>
      <c r="G11" s="122">
        <v>52.7</v>
      </c>
      <c r="H11" s="123">
        <v>11</v>
      </c>
      <c r="I11" s="124">
        <v>24</v>
      </c>
      <c r="J11" s="120">
        <v>51</v>
      </c>
      <c r="K11" s="122">
        <v>18</v>
      </c>
      <c r="L11" s="122">
        <v>69</v>
      </c>
      <c r="M11" s="123">
        <v>12</v>
      </c>
      <c r="N11" s="124">
        <v>2</v>
      </c>
      <c r="O11" s="120">
        <v>30</v>
      </c>
      <c r="P11" s="121">
        <v>4</v>
      </c>
      <c r="Q11" s="121">
        <v>34</v>
      </c>
      <c r="R11" s="123">
        <v>6</v>
      </c>
      <c r="S11" s="124">
        <v>7</v>
      </c>
      <c r="T11" s="120">
        <v>38</v>
      </c>
      <c r="U11" s="121">
        <v>26</v>
      </c>
      <c r="V11" s="121">
        <v>64</v>
      </c>
      <c r="W11" s="123">
        <v>9</v>
      </c>
      <c r="X11" s="124">
        <v>16</v>
      </c>
      <c r="Y11" s="125">
        <v>219.7</v>
      </c>
      <c r="Z11" s="124">
        <v>38</v>
      </c>
      <c r="AA11" s="126">
        <v>7</v>
      </c>
      <c r="AB11" s="123">
        <v>15</v>
      </c>
      <c r="AC11" s="127">
        <v>10382</v>
      </c>
      <c r="AD11" s="128">
        <v>8</v>
      </c>
      <c r="AE11" s="123">
        <v>17</v>
      </c>
      <c r="AF11" s="124">
        <v>10937</v>
      </c>
    </row>
    <row r="12" spans="1:37" customFormat="1" ht="17.25" thickBot="1">
      <c r="A12" s="117" t="s">
        <v>2</v>
      </c>
      <c r="B12" s="118" t="s">
        <v>41</v>
      </c>
      <c r="C12" s="119" t="s">
        <v>418</v>
      </c>
      <c r="D12" s="120">
        <v>40.799999999999997</v>
      </c>
      <c r="E12" s="121">
        <v>11</v>
      </c>
      <c r="F12" s="122">
        <v>30</v>
      </c>
      <c r="G12" s="122">
        <v>55.9</v>
      </c>
      <c r="H12" s="123">
        <v>12</v>
      </c>
      <c r="I12" s="124">
        <v>16</v>
      </c>
      <c r="J12" s="120">
        <v>33</v>
      </c>
      <c r="K12" s="122">
        <v>14</v>
      </c>
      <c r="L12" s="122">
        <v>47</v>
      </c>
      <c r="M12" s="123">
        <v>8</v>
      </c>
      <c r="N12" s="124">
        <v>12</v>
      </c>
      <c r="O12" s="120">
        <v>19</v>
      </c>
      <c r="P12" s="121">
        <v>6</v>
      </c>
      <c r="Q12" s="121">
        <v>25</v>
      </c>
      <c r="R12" s="123">
        <v>5</v>
      </c>
      <c r="S12" s="124">
        <v>20</v>
      </c>
      <c r="T12" s="120">
        <v>54</v>
      </c>
      <c r="U12" s="121">
        <v>37</v>
      </c>
      <c r="V12" s="121">
        <v>91</v>
      </c>
      <c r="W12" s="123">
        <v>13</v>
      </c>
      <c r="X12" s="124">
        <v>3</v>
      </c>
      <c r="Y12" s="125">
        <v>218.9</v>
      </c>
      <c r="Z12" s="124">
        <v>38</v>
      </c>
      <c r="AA12" s="126">
        <v>9</v>
      </c>
      <c r="AB12" s="123">
        <v>17</v>
      </c>
      <c r="AC12" s="127">
        <v>10559</v>
      </c>
      <c r="AD12" s="128">
        <v>9</v>
      </c>
      <c r="AE12" s="123">
        <v>18</v>
      </c>
      <c r="AF12" s="124">
        <v>10998</v>
      </c>
    </row>
    <row r="13" spans="1:37" customFormat="1">
      <c r="A13" s="259" t="s">
        <v>114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90"/>
      <c r="AC13" s="90"/>
      <c r="AD13" s="90"/>
      <c r="AE13" s="90"/>
      <c r="AF13" s="90"/>
      <c r="AG13" s="26"/>
      <c r="AH13" s="26"/>
      <c r="AI13" s="26"/>
      <c r="AJ13" s="26"/>
      <c r="AK13" s="26"/>
    </row>
    <row r="14" spans="1:37" ht="16.5" customHeight="1">
      <c r="A14" s="259" t="s">
        <v>115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</row>
    <row r="15" spans="1:37" ht="16.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</row>
    <row r="16" spans="1:37" ht="16.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</row>
    <row r="17" spans="1:32" ht="16.5" customHeight="1" thickBot="1">
      <c r="A17" s="260" t="s">
        <v>82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52"/>
      <c r="U17" s="52"/>
      <c r="V17" s="52"/>
      <c r="W17" s="52"/>
      <c r="X17" s="52"/>
      <c r="Y17" s="52"/>
      <c r="Z17" s="91"/>
      <c r="AA17" s="91"/>
      <c r="AB17" s="91"/>
      <c r="AC17" s="91"/>
      <c r="AD17" s="91"/>
      <c r="AE17" s="91"/>
      <c r="AF17" s="91"/>
    </row>
    <row r="18" spans="1:32" ht="16.5" customHeight="1">
      <c r="A18" s="261"/>
      <c r="B18" s="262"/>
      <c r="C18" s="263"/>
      <c r="D18" s="270" t="s">
        <v>19</v>
      </c>
      <c r="E18" s="271"/>
      <c r="F18" s="272"/>
      <c r="G18" s="272"/>
      <c r="H18" s="272"/>
      <c r="I18" s="273"/>
      <c r="J18" s="270" t="s">
        <v>20</v>
      </c>
      <c r="K18" s="272"/>
      <c r="L18" s="272"/>
      <c r="M18" s="272"/>
      <c r="N18" s="273"/>
      <c r="O18" s="270" t="s">
        <v>113</v>
      </c>
      <c r="P18" s="271"/>
      <c r="Q18" s="271"/>
      <c r="R18" s="272"/>
      <c r="S18" s="273"/>
      <c r="T18" s="223" t="s">
        <v>78</v>
      </c>
      <c r="U18" s="224"/>
      <c r="V18" s="224"/>
      <c r="W18" s="225"/>
      <c r="X18" s="226"/>
      <c r="Y18" s="227" t="s">
        <v>146</v>
      </c>
      <c r="Z18" s="228"/>
      <c r="AA18" s="229"/>
      <c r="AB18" s="26"/>
      <c r="AC18" s="26"/>
      <c r="AD18" s="26"/>
      <c r="AE18" s="26"/>
      <c r="AF18" s="26"/>
    </row>
    <row r="19" spans="1:32" ht="16.5" customHeight="1">
      <c r="A19" s="264"/>
      <c r="B19" s="265"/>
      <c r="C19" s="266"/>
      <c r="D19" s="274" t="s">
        <v>104</v>
      </c>
      <c r="E19" s="275"/>
      <c r="F19" s="251" t="s">
        <v>75</v>
      </c>
      <c r="G19" s="251" t="s">
        <v>24</v>
      </c>
      <c r="H19" s="251" t="s">
        <v>25</v>
      </c>
      <c r="I19" s="253" t="s">
        <v>9</v>
      </c>
      <c r="J19" s="255" t="s">
        <v>8</v>
      </c>
      <c r="K19" s="282" t="s">
        <v>105</v>
      </c>
      <c r="L19" s="251" t="s">
        <v>24</v>
      </c>
      <c r="M19" s="257" t="s">
        <v>25</v>
      </c>
      <c r="N19" s="253" t="s">
        <v>9</v>
      </c>
      <c r="O19" s="255" t="s">
        <v>106</v>
      </c>
      <c r="P19" s="282" t="s">
        <v>107</v>
      </c>
      <c r="Q19" s="251" t="s">
        <v>81</v>
      </c>
      <c r="R19" s="251" t="s">
        <v>25</v>
      </c>
      <c r="S19" s="253" t="s">
        <v>9</v>
      </c>
      <c r="T19" s="255" t="s">
        <v>106</v>
      </c>
      <c r="U19" s="282" t="s">
        <v>107</v>
      </c>
      <c r="V19" s="251" t="s">
        <v>81</v>
      </c>
      <c r="W19" s="282" t="s">
        <v>25</v>
      </c>
      <c r="X19" s="253" t="s">
        <v>9</v>
      </c>
      <c r="Y19" s="284" t="s">
        <v>10</v>
      </c>
      <c r="Z19" s="276" t="s">
        <v>54</v>
      </c>
      <c r="AA19" s="278" t="s">
        <v>9</v>
      </c>
      <c r="AB19" s="26"/>
      <c r="AC19" s="26"/>
      <c r="AD19" s="26"/>
      <c r="AE19" s="26"/>
      <c r="AF19" s="26"/>
    </row>
    <row r="20" spans="1:32" ht="17.25" customHeight="1" thickBot="1">
      <c r="A20" s="267"/>
      <c r="B20" s="268"/>
      <c r="C20" s="269"/>
      <c r="D20" s="93" t="s">
        <v>106</v>
      </c>
      <c r="E20" s="92" t="s">
        <v>107</v>
      </c>
      <c r="F20" s="252"/>
      <c r="G20" s="252"/>
      <c r="H20" s="252"/>
      <c r="I20" s="254"/>
      <c r="J20" s="256"/>
      <c r="K20" s="283"/>
      <c r="L20" s="252"/>
      <c r="M20" s="258"/>
      <c r="N20" s="254"/>
      <c r="O20" s="256"/>
      <c r="P20" s="283"/>
      <c r="Q20" s="252"/>
      <c r="R20" s="252"/>
      <c r="S20" s="254"/>
      <c r="T20" s="256"/>
      <c r="U20" s="283"/>
      <c r="V20" s="252"/>
      <c r="W20" s="283"/>
      <c r="X20" s="254"/>
      <c r="Y20" s="285"/>
      <c r="Z20" s="277"/>
      <c r="AA20" s="279"/>
      <c r="AB20" s="26"/>
      <c r="AC20" s="26"/>
      <c r="AD20" s="26"/>
      <c r="AE20" s="26"/>
      <c r="AF20" s="26"/>
    </row>
    <row r="21" spans="1:32" ht="16.5" customHeight="1">
      <c r="A21" s="270" t="s">
        <v>116</v>
      </c>
      <c r="B21" s="272"/>
      <c r="C21" s="273"/>
      <c r="D21" s="45">
        <v>39.380000000000003</v>
      </c>
      <c r="E21" s="94">
        <v>9.77</v>
      </c>
      <c r="F21" s="46">
        <v>27.74</v>
      </c>
      <c r="G21" s="46">
        <v>52.32</v>
      </c>
      <c r="H21" s="95"/>
      <c r="I21" s="64">
        <v>39</v>
      </c>
      <c r="J21" s="45">
        <v>27.41</v>
      </c>
      <c r="K21" s="46">
        <v>11.54</v>
      </c>
      <c r="L21" s="46">
        <v>38.950000000000003</v>
      </c>
      <c r="M21" s="95"/>
      <c r="N21" s="64">
        <v>39</v>
      </c>
      <c r="O21" s="45">
        <v>21.69</v>
      </c>
      <c r="P21" s="94">
        <v>3.61</v>
      </c>
      <c r="Q21" s="94">
        <v>25.3</v>
      </c>
      <c r="R21" s="95"/>
      <c r="S21" s="64">
        <v>39</v>
      </c>
      <c r="T21" s="45">
        <v>38.82</v>
      </c>
      <c r="U21" s="94">
        <v>23.85</v>
      </c>
      <c r="V21" s="94">
        <v>62.67</v>
      </c>
      <c r="W21" s="95"/>
      <c r="X21" s="64">
        <v>39</v>
      </c>
      <c r="Y21" s="45">
        <v>179.23</v>
      </c>
      <c r="Z21" s="95"/>
      <c r="AA21" s="64">
        <v>39</v>
      </c>
      <c r="AB21" s="26"/>
      <c r="AC21" s="26"/>
      <c r="AD21" s="26"/>
      <c r="AE21" s="26"/>
      <c r="AF21" s="26"/>
    </row>
    <row r="22" spans="1:32" ht="16.5" customHeight="1">
      <c r="A22" s="230" t="s">
        <v>117</v>
      </c>
      <c r="B22" s="280"/>
      <c r="C22" s="281"/>
      <c r="D22" s="47">
        <v>7.8656327232875398</v>
      </c>
      <c r="E22" s="96">
        <v>3.39861843804941</v>
      </c>
      <c r="F22" s="48">
        <v>8.7891019501663692</v>
      </c>
      <c r="G22" s="48">
        <v>11.984072313023599</v>
      </c>
      <c r="H22" s="97"/>
      <c r="I22" s="98"/>
      <c r="J22" s="47">
        <v>13.4315378057488</v>
      </c>
      <c r="K22" s="48">
        <v>5.71745321406837</v>
      </c>
      <c r="L22" s="48">
        <v>17.908684629396902</v>
      </c>
      <c r="M22" s="97"/>
      <c r="N22" s="98"/>
      <c r="O22" s="47">
        <v>10.364803413358599</v>
      </c>
      <c r="P22" s="96">
        <v>1.4714741476972799</v>
      </c>
      <c r="Q22" s="96">
        <v>11.02092476728</v>
      </c>
      <c r="R22" s="97"/>
      <c r="S22" s="98"/>
      <c r="T22" s="47">
        <v>9.4336235011618594</v>
      </c>
      <c r="U22" s="96">
        <v>6.7416164762281303</v>
      </c>
      <c r="V22" s="96">
        <v>14.229941253222901</v>
      </c>
      <c r="W22" s="97"/>
      <c r="X22" s="98"/>
      <c r="Y22" s="47">
        <v>44.387595074426201</v>
      </c>
      <c r="Z22" s="97"/>
      <c r="AA22" s="98"/>
      <c r="AB22" s="26"/>
      <c r="AC22" s="26"/>
      <c r="AD22" s="26"/>
      <c r="AE22" s="26"/>
      <c r="AF22" s="26"/>
    </row>
    <row r="23" spans="1:32" ht="16.5" customHeight="1">
      <c r="A23" s="230" t="s">
        <v>118</v>
      </c>
      <c r="B23" s="280"/>
      <c r="C23" s="281"/>
      <c r="D23" s="47">
        <v>46.8</v>
      </c>
      <c r="E23" s="96">
        <v>13</v>
      </c>
      <c r="F23" s="48">
        <v>35</v>
      </c>
      <c r="G23" s="48">
        <v>64.099999999999994</v>
      </c>
      <c r="H23" s="97">
        <v>14</v>
      </c>
      <c r="I23" s="99"/>
      <c r="J23" s="47">
        <v>47</v>
      </c>
      <c r="K23" s="48">
        <v>18</v>
      </c>
      <c r="L23" s="48">
        <v>64.5</v>
      </c>
      <c r="M23" s="97">
        <v>11</v>
      </c>
      <c r="N23" s="99"/>
      <c r="O23" s="47">
        <v>36</v>
      </c>
      <c r="P23" s="96">
        <v>5</v>
      </c>
      <c r="Q23" s="96">
        <v>40</v>
      </c>
      <c r="R23" s="97">
        <v>7</v>
      </c>
      <c r="S23" s="99"/>
      <c r="T23" s="47">
        <v>50</v>
      </c>
      <c r="U23" s="96">
        <v>32</v>
      </c>
      <c r="V23" s="96">
        <v>77</v>
      </c>
      <c r="W23" s="97">
        <v>11</v>
      </c>
      <c r="X23" s="99"/>
      <c r="Y23" s="47">
        <v>226.1</v>
      </c>
      <c r="Z23" s="97">
        <v>40</v>
      </c>
      <c r="AA23" s="100"/>
      <c r="AB23" s="84"/>
      <c r="AC23" s="84"/>
      <c r="AD23" s="26"/>
      <c r="AE23" s="26"/>
      <c r="AF23" s="26"/>
    </row>
    <row r="24" spans="1:32" ht="16.5" customHeight="1">
      <c r="A24" s="230" t="s">
        <v>119</v>
      </c>
      <c r="B24" s="280"/>
      <c r="C24" s="281"/>
      <c r="D24" s="47">
        <v>45.6</v>
      </c>
      <c r="E24" s="96">
        <v>12</v>
      </c>
      <c r="F24" s="48">
        <v>33</v>
      </c>
      <c r="G24" s="48">
        <v>59.5</v>
      </c>
      <c r="H24" s="97">
        <v>13</v>
      </c>
      <c r="I24" s="99"/>
      <c r="J24" s="47">
        <v>38</v>
      </c>
      <c r="K24" s="48">
        <v>15.5</v>
      </c>
      <c r="L24" s="48">
        <v>52</v>
      </c>
      <c r="M24" s="97">
        <v>9</v>
      </c>
      <c r="N24" s="99"/>
      <c r="O24" s="47">
        <v>27</v>
      </c>
      <c r="P24" s="96">
        <v>4</v>
      </c>
      <c r="Q24" s="96">
        <v>31</v>
      </c>
      <c r="R24" s="97">
        <v>6</v>
      </c>
      <c r="S24" s="99"/>
      <c r="T24" s="47">
        <v>44</v>
      </c>
      <c r="U24" s="96">
        <v>28</v>
      </c>
      <c r="V24" s="96">
        <v>71</v>
      </c>
      <c r="W24" s="97">
        <v>10</v>
      </c>
      <c r="X24" s="99"/>
      <c r="Y24" s="47">
        <v>211.3</v>
      </c>
      <c r="Z24" s="97">
        <v>37</v>
      </c>
      <c r="AA24" s="100"/>
      <c r="AB24" s="84"/>
      <c r="AC24" s="84"/>
      <c r="AD24" s="26"/>
      <c r="AE24" s="26"/>
      <c r="AF24" s="26"/>
    </row>
    <row r="25" spans="1:32" ht="16.5" customHeight="1">
      <c r="A25" s="230" t="s">
        <v>120</v>
      </c>
      <c r="B25" s="280"/>
      <c r="C25" s="281"/>
      <c r="D25" s="47">
        <v>41.2</v>
      </c>
      <c r="E25" s="96">
        <v>10</v>
      </c>
      <c r="F25" s="48">
        <v>30</v>
      </c>
      <c r="G25" s="48">
        <v>54</v>
      </c>
      <c r="H25" s="97">
        <v>11</v>
      </c>
      <c r="I25" s="99"/>
      <c r="J25" s="47">
        <v>23</v>
      </c>
      <c r="K25" s="48">
        <v>12</v>
      </c>
      <c r="L25" s="48">
        <v>37.5</v>
      </c>
      <c r="M25" s="97">
        <v>7</v>
      </c>
      <c r="N25" s="99"/>
      <c r="O25" s="47">
        <v>21</v>
      </c>
      <c r="P25" s="96">
        <v>4</v>
      </c>
      <c r="Q25" s="96">
        <v>25</v>
      </c>
      <c r="R25" s="97">
        <v>5</v>
      </c>
      <c r="S25" s="99"/>
      <c r="T25" s="47">
        <v>38</v>
      </c>
      <c r="U25" s="96">
        <v>24</v>
      </c>
      <c r="V25" s="96">
        <v>61</v>
      </c>
      <c r="W25" s="97">
        <v>9</v>
      </c>
      <c r="X25" s="99"/>
      <c r="Y25" s="47">
        <v>180.8</v>
      </c>
      <c r="Z25" s="97">
        <v>32</v>
      </c>
      <c r="AA25" s="100"/>
      <c r="AB25" s="84"/>
      <c r="AC25" s="84"/>
      <c r="AD25" s="26"/>
      <c r="AE25" s="26"/>
      <c r="AF25" s="26"/>
    </row>
    <row r="26" spans="1:32" ht="16.5" customHeight="1">
      <c r="A26" s="230" t="s">
        <v>121</v>
      </c>
      <c r="B26" s="286"/>
      <c r="C26" s="287"/>
      <c r="D26" s="47">
        <v>34.799999999999997</v>
      </c>
      <c r="E26" s="96">
        <v>8</v>
      </c>
      <c r="F26" s="48">
        <v>25</v>
      </c>
      <c r="G26" s="48">
        <v>47.9</v>
      </c>
      <c r="H26" s="97">
        <v>10</v>
      </c>
      <c r="I26" s="100"/>
      <c r="J26" s="47">
        <v>18</v>
      </c>
      <c r="K26" s="48">
        <v>8</v>
      </c>
      <c r="L26" s="48">
        <v>25.5</v>
      </c>
      <c r="M26" s="97">
        <v>5</v>
      </c>
      <c r="N26" s="100"/>
      <c r="O26" s="47">
        <v>13</v>
      </c>
      <c r="P26" s="96">
        <v>4</v>
      </c>
      <c r="Q26" s="96">
        <v>16</v>
      </c>
      <c r="R26" s="97">
        <v>3</v>
      </c>
      <c r="S26" s="100"/>
      <c r="T26" s="47">
        <v>34</v>
      </c>
      <c r="U26" s="96">
        <v>21</v>
      </c>
      <c r="V26" s="96">
        <v>57</v>
      </c>
      <c r="W26" s="97">
        <v>8</v>
      </c>
      <c r="X26" s="100"/>
      <c r="Y26" s="47">
        <v>151.80000000000001</v>
      </c>
      <c r="Z26" s="97">
        <v>28</v>
      </c>
      <c r="AA26" s="100"/>
      <c r="AB26" s="91"/>
      <c r="AC26" s="91"/>
      <c r="AD26" s="26"/>
      <c r="AE26" s="91"/>
      <c r="AF26" s="91"/>
    </row>
    <row r="27" spans="1:32" ht="17.25" customHeight="1" thickBot="1">
      <c r="A27" s="288" t="s">
        <v>122</v>
      </c>
      <c r="B27" s="289"/>
      <c r="C27" s="290"/>
      <c r="D27" s="49">
        <v>29.2</v>
      </c>
      <c r="E27" s="101">
        <v>5</v>
      </c>
      <c r="F27" s="50">
        <v>19</v>
      </c>
      <c r="G27" s="50">
        <v>42.8</v>
      </c>
      <c r="H27" s="102">
        <v>9</v>
      </c>
      <c r="I27" s="103"/>
      <c r="J27" s="49">
        <v>13</v>
      </c>
      <c r="K27" s="50">
        <v>3.5</v>
      </c>
      <c r="L27" s="50">
        <v>17</v>
      </c>
      <c r="M27" s="102">
        <v>3</v>
      </c>
      <c r="N27" s="103"/>
      <c r="O27" s="49">
        <v>10</v>
      </c>
      <c r="P27" s="101">
        <v>0.8</v>
      </c>
      <c r="Q27" s="101">
        <v>11</v>
      </c>
      <c r="R27" s="102">
        <v>2</v>
      </c>
      <c r="S27" s="103"/>
      <c r="T27" s="49">
        <v>28</v>
      </c>
      <c r="U27" s="101">
        <v>18</v>
      </c>
      <c r="V27" s="101">
        <v>50</v>
      </c>
      <c r="W27" s="102">
        <v>7</v>
      </c>
      <c r="X27" s="103"/>
      <c r="Y27" s="49">
        <v>124.7</v>
      </c>
      <c r="Z27" s="102">
        <v>22</v>
      </c>
      <c r="AA27" s="103"/>
      <c r="AB27" s="104"/>
      <c r="AC27" s="104"/>
      <c r="AD27" s="26"/>
      <c r="AE27" s="104"/>
      <c r="AF27" s="104"/>
    </row>
    <row r="28" spans="1:32" ht="17.25" customHeight="1">
      <c r="A28" s="270" t="s">
        <v>67</v>
      </c>
      <c r="B28" s="272"/>
      <c r="C28" s="273"/>
      <c r="D28" s="45">
        <v>36.81</v>
      </c>
      <c r="E28" s="94">
        <v>9.66</v>
      </c>
      <c r="F28" s="46">
        <v>27.25</v>
      </c>
      <c r="G28" s="46">
        <v>50.48</v>
      </c>
      <c r="H28" s="95"/>
      <c r="I28" s="64">
        <v>149</v>
      </c>
      <c r="J28" s="45">
        <v>26.52</v>
      </c>
      <c r="K28" s="46">
        <v>11.83</v>
      </c>
      <c r="L28" s="46">
        <v>38.35</v>
      </c>
      <c r="M28" s="95"/>
      <c r="N28" s="64">
        <v>149</v>
      </c>
      <c r="O28" s="45">
        <v>25.47</v>
      </c>
      <c r="P28" s="94">
        <v>3.98</v>
      </c>
      <c r="Q28" s="94">
        <v>29.44</v>
      </c>
      <c r="R28" s="95"/>
      <c r="S28" s="64">
        <v>148</v>
      </c>
      <c r="T28" s="45">
        <v>38.53</v>
      </c>
      <c r="U28" s="94">
        <v>24.53</v>
      </c>
      <c r="V28" s="94">
        <v>63.05</v>
      </c>
      <c r="W28" s="95"/>
      <c r="X28" s="64">
        <v>99</v>
      </c>
      <c r="Y28" s="45">
        <v>181.21</v>
      </c>
      <c r="Z28" s="95"/>
      <c r="AA28" s="64">
        <v>99</v>
      </c>
      <c r="AB28" s="104"/>
      <c r="AC28" s="104"/>
      <c r="AD28" s="26"/>
      <c r="AE28" s="104"/>
      <c r="AF28" s="104"/>
    </row>
    <row r="29" spans="1:32">
      <c r="A29" s="230" t="s">
        <v>68</v>
      </c>
      <c r="B29" s="280"/>
      <c r="C29" s="281"/>
      <c r="D29" s="47">
        <v>7.8702925950931499</v>
      </c>
      <c r="E29" s="96">
        <v>3.5579598847694802</v>
      </c>
      <c r="F29" s="48">
        <v>6.91444438004305</v>
      </c>
      <c r="G29" s="48">
        <v>10.2115378010685</v>
      </c>
      <c r="H29" s="97"/>
      <c r="I29" s="98"/>
      <c r="J29" s="47">
        <v>11.8079129976341</v>
      </c>
      <c r="K29" s="48">
        <v>6.0701896237135502</v>
      </c>
      <c r="L29" s="48">
        <v>16.5010752470805</v>
      </c>
      <c r="M29" s="97"/>
      <c r="N29" s="98"/>
      <c r="O29" s="47">
        <v>10.436341228545899</v>
      </c>
      <c r="P29" s="96">
        <v>1.1214992722960699</v>
      </c>
      <c r="Q29" s="96">
        <v>10.880271628910799</v>
      </c>
      <c r="R29" s="97"/>
      <c r="S29" s="98"/>
      <c r="T29" s="47">
        <v>8.4495422341208801</v>
      </c>
      <c r="U29" s="96">
        <v>6.4954354999137296</v>
      </c>
      <c r="V29" s="96">
        <v>12.7121777846298</v>
      </c>
      <c r="W29" s="97"/>
      <c r="X29" s="98"/>
      <c r="Y29" s="47">
        <v>37.828758288077701</v>
      </c>
      <c r="Z29" s="97"/>
      <c r="AA29" s="98"/>
      <c r="AB29" s="104"/>
      <c r="AC29" s="104"/>
      <c r="AD29" s="26"/>
      <c r="AE29" s="104"/>
      <c r="AF29" s="104"/>
    </row>
    <row r="30" spans="1:32">
      <c r="A30" s="230" t="s">
        <v>83</v>
      </c>
      <c r="B30" s="280"/>
      <c r="C30" s="281"/>
      <c r="D30" s="47">
        <v>46.4</v>
      </c>
      <c r="E30" s="96">
        <v>13</v>
      </c>
      <c r="F30" s="48">
        <v>33</v>
      </c>
      <c r="G30" s="48">
        <v>60.3</v>
      </c>
      <c r="H30" s="97">
        <v>13</v>
      </c>
      <c r="I30" s="99"/>
      <c r="J30" s="47">
        <v>41</v>
      </c>
      <c r="K30" s="48">
        <v>18.5</v>
      </c>
      <c r="L30" s="48">
        <v>58</v>
      </c>
      <c r="M30" s="97">
        <v>10</v>
      </c>
      <c r="N30" s="99"/>
      <c r="O30" s="47">
        <v>38</v>
      </c>
      <c r="P30" s="96">
        <v>5</v>
      </c>
      <c r="Q30" s="96">
        <v>43</v>
      </c>
      <c r="R30" s="97">
        <v>8</v>
      </c>
      <c r="S30" s="99"/>
      <c r="T30" s="47">
        <v>48</v>
      </c>
      <c r="U30" s="96">
        <v>32</v>
      </c>
      <c r="V30" s="96">
        <v>77</v>
      </c>
      <c r="W30" s="97">
        <v>11</v>
      </c>
      <c r="X30" s="99"/>
      <c r="Y30" s="47">
        <v>221.9</v>
      </c>
      <c r="Z30" s="97">
        <v>39</v>
      </c>
      <c r="AA30" s="100"/>
      <c r="AB30" s="104"/>
      <c r="AC30" s="104"/>
      <c r="AD30" s="26"/>
      <c r="AE30" s="104"/>
      <c r="AF30" s="104"/>
    </row>
    <row r="31" spans="1:32">
      <c r="A31" s="230" t="s">
        <v>84</v>
      </c>
      <c r="B31" s="280"/>
      <c r="C31" s="281"/>
      <c r="D31" s="47">
        <v>44</v>
      </c>
      <c r="E31" s="96">
        <v>12</v>
      </c>
      <c r="F31" s="48">
        <v>31</v>
      </c>
      <c r="G31" s="48">
        <v>57.5</v>
      </c>
      <c r="H31" s="97">
        <v>12</v>
      </c>
      <c r="I31" s="99"/>
      <c r="J31" s="47">
        <v>35</v>
      </c>
      <c r="K31" s="48">
        <v>16</v>
      </c>
      <c r="L31" s="48">
        <v>50</v>
      </c>
      <c r="M31" s="97">
        <v>9</v>
      </c>
      <c r="N31" s="99"/>
      <c r="O31" s="47">
        <v>32</v>
      </c>
      <c r="P31" s="96">
        <v>4</v>
      </c>
      <c r="Q31" s="96">
        <v>36</v>
      </c>
      <c r="R31" s="97">
        <v>6</v>
      </c>
      <c r="S31" s="99"/>
      <c r="T31" s="47">
        <v>44</v>
      </c>
      <c r="U31" s="96">
        <v>28</v>
      </c>
      <c r="V31" s="96">
        <v>72</v>
      </c>
      <c r="W31" s="97">
        <v>10</v>
      </c>
      <c r="X31" s="99"/>
      <c r="Y31" s="47">
        <v>207</v>
      </c>
      <c r="Z31" s="97">
        <v>37</v>
      </c>
      <c r="AA31" s="100"/>
      <c r="AB31" s="104"/>
      <c r="AC31" s="104"/>
      <c r="AD31" s="26"/>
      <c r="AE31" s="104"/>
      <c r="AF31" s="104"/>
    </row>
    <row r="32" spans="1:32">
      <c r="A32" s="230" t="s">
        <v>85</v>
      </c>
      <c r="B32" s="280"/>
      <c r="C32" s="281"/>
      <c r="D32" s="47">
        <v>36.4</v>
      </c>
      <c r="E32" s="96">
        <v>10</v>
      </c>
      <c r="F32" s="48">
        <v>29</v>
      </c>
      <c r="G32" s="48">
        <v>51.7</v>
      </c>
      <c r="H32" s="97">
        <v>11</v>
      </c>
      <c r="I32" s="99"/>
      <c r="J32" s="47">
        <v>25</v>
      </c>
      <c r="K32" s="48">
        <v>12</v>
      </c>
      <c r="L32" s="48">
        <v>38</v>
      </c>
      <c r="M32" s="97">
        <v>7</v>
      </c>
      <c r="N32" s="99"/>
      <c r="O32" s="47">
        <v>25</v>
      </c>
      <c r="P32" s="96">
        <v>4</v>
      </c>
      <c r="Q32" s="96">
        <v>29</v>
      </c>
      <c r="R32" s="97">
        <v>5</v>
      </c>
      <c r="S32" s="99"/>
      <c r="T32" s="47">
        <v>38</v>
      </c>
      <c r="U32" s="96">
        <v>24</v>
      </c>
      <c r="V32" s="96">
        <v>62</v>
      </c>
      <c r="W32" s="97">
        <v>9</v>
      </c>
      <c r="X32" s="99"/>
      <c r="Y32" s="47">
        <v>185.2</v>
      </c>
      <c r="Z32" s="97">
        <v>33</v>
      </c>
      <c r="AA32" s="100"/>
      <c r="AB32" s="104"/>
      <c r="AC32" s="104"/>
      <c r="AD32" s="26"/>
      <c r="AE32" s="104"/>
      <c r="AF32" s="104"/>
    </row>
    <row r="33" spans="1:32">
      <c r="A33" s="230" t="s">
        <v>86</v>
      </c>
      <c r="B33" s="286"/>
      <c r="C33" s="287"/>
      <c r="D33" s="47">
        <v>31.6</v>
      </c>
      <c r="E33" s="96">
        <v>7</v>
      </c>
      <c r="F33" s="48">
        <v>25</v>
      </c>
      <c r="G33" s="48">
        <v>45.4</v>
      </c>
      <c r="H33" s="97">
        <v>10</v>
      </c>
      <c r="I33" s="100"/>
      <c r="J33" s="47">
        <v>17</v>
      </c>
      <c r="K33" s="48">
        <v>7.5</v>
      </c>
      <c r="L33" s="48">
        <v>25</v>
      </c>
      <c r="M33" s="97">
        <v>5</v>
      </c>
      <c r="N33" s="100"/>
      <c r="O33" s="47">
        <v>19</v>
      </c>
      <c r="P33" s="96">
        <v>4</v>
      </c>
      <c r="Q33" s="96">
        <v>23</v>
      </c>
      <c r="R33" s="97">
        <v>4</v>
      </c>
      <c r="S33" s="100"/>
      <c r="T33" s="47">
        <v>34</v>
      </c>
      <c r="U33" s="96">
        <v>21</v>
      </c>
      <c r="V33" s="96">
        <v>56</v>
      </c>
      <c r="W33" s="97">
        <v>8</v>
      </c>
      <c r="X33" s="100"/>
      <c r="Y33" s="47">
        <v>156.4</v>
      </c>
      <c r="Z33" s="97">
        <v>28</v>
      </c>
      <c r="AA33" s="100"/>
      <c r="AB33" s="104"/>
      <c r="AC33" s="104"/>
      <c r="AD33" s="104"/>
      <c r="AE33" s="104"/>
      <c r="AF33" s="104"/>
    </row>
    <row r="34" spans="1:32" ht="17.25" thickBot="1">
      <c r="A34" s="288" t="s">
        <v>87</v>
      </c>
      <c r="B34" s="289"/>
      <c r="C34" s="290"/>
      <c r="D34" s="49">
        <v>28.4</v>
      </c>
      <c r="E34" s="101">
        <v>5</v>
      </c>
      <c r="F34" s="50">
        <v>20</v>
      </c>
      <c r="G34" s="50">
        <v>38.4</v>
      </c>
      <c r="H34" s="102">
        <v>8</v>
      </c>
      <c r="I34" s="103"/>
      <c r="J34" s="49">
        <v>12</v>
      </c>
      <c r="K34" s="50">
        <v>3.5</v>
      </c>
      <c r="L34" s="50">
        <v>17</v>
      </c>
      <c r="M34" s="102">
        <v>3</v>
      </c>
      <c r="N34" s="103"/>
      <c r="O34" s="49">
        <v>13</v>
      </c>
      <c r="P34" s="101">
        <v>4</v>
      </c>
      <c r="Q34" s="101">
        <v>16</v>
      </c>
      <c r="R34" s="102">
        <v>3</v>
      </c>
      <c r="S34" s="103"/>
      <c r="T34" s="49">
        <v>28</v>
      </c>
      <c r="U34" s="101">
        <v>18</v>
      </c>
      <c r="V34" s="101">
        <v>50</v>
      </c>
      <c r="W34" s="102">
        <v>7</v>
      </c>
      <c r="X34" s="103"/>
      <c r="Y34" s="49">
        <v>131.9</v>
      </c>
      <c r="Z34" s="102">
        <v>24</v>
      </c>
      <c r="AA34" s="103"/>
      <c r="AB34" s="104"/>
      <c r="AC34" s="104"/>
      <c r="AD34" s="104"/>
      <c r="AE34" s="104"/>
      <c r="AF34" s="104"/>
    </row>
    <row r="35" spans="1:32">
      <c r="A35" s="270" t="s">
        <v>69</v>
      </c>
      <c r="B35" s="225"/>
      <c r="C35" s="226"/>
      <c r="D35" s="45">
        <v>38.369999999999997</v>
      </c>
      <c r="E35" s="94">
        <v>11.15</v>
      </c>
      <c r="F35" s="46">
        <v>24.26</v>
      </c>
      <c r="G35" s="46">
        <v>49.02</v>
      </c>
      <c r="H35" s="95"/>
      <c r="I35" s="64">
        <v>56841</v>
      </c>
      <c r="J35" s="45">
        <v>32.380000000000003</v>
      </c>
      <c r="K35" s="46">
        <v>11.39</v>
      </c>
      <c r="L35" s="46">
        <v>43.77</v>
      </c>
      <c r="M35" s="95"/>
      <c r="N35" s="64">
        <v>57003</v>
      </c>
      <c r="O35" s="45">
        <v>29.81</v>
      </c>
      <c r="P35" s="94">
        <v>4.62</v>
      </c>
      <c r="Q35" s="94">
        <v>34.43</v>
      </c>
      <c r="R35" s="95"/>
      <c r="S35" s="64">
        <v>56565</v>
      </c>
      <c r="T35" s="45">
        <v>38.25</v>
      </c>
      <c r="U35" s="94">
        <v>24.05</v>
      </c>
      <c r="V35" s="94">
        <v>62.29</v>
      </c>
      <c r="W35" s="95"/>
      <c r="X35" s="64">
        <v>41079</v>
      </c>
      <c r="Y35" s="45">
        <v>182.91</v>
      </c>
      <c r="Z35" s="95"/>
      <c r="AA35" s="64">
        <v>41079</v>
      </c>
      <c r="AB35" s="26"/>
      <c r="AC35" s="26"/>
      <c r="AD35" s="26"/>
      <c r="AE35" s="26"/>
      <c r="AF35" s="26"/>
    </row>
    <row r="36" spans="1:32">
      <c r="A36" s="230" t="s">
        <v>27</v>
      </c>
      <c r="B36" s="286"/>
      <c r="C36" s="287"/>
      <c r="D36" s="47">
        <v>10.8726744606764</v>
      </c>
      <c r="E36" s="96">
        <v>4.43249299929131</v>
      </c>
      <c r="F36" s="48">
        <v>7.5695613184371702</v>
      </c>
      <c r="G36" s="48">
        <v>12.638342640981699</v>
      </c>
      <c r="H36" s="97"/>
      <c r="I36" s="98"/>
      <c r="J36" s="47">
        <v>14.979363444913099</v>
      </c>
      <c r="K36" s="48">
        <v>6.973960971716</v>
      </c>
      <c r="L36" s="48">
        <v>20.852507674656799</v>
      </c>
      <c r="M36" s="97"/>
      <c r="N36" s="98"/>
      <c r="O36" s="47">
        <v>16.2502439632642</v>
      </c>
      <c r="P36" s="96">
        <v>2.5482385718615799</v>
      </c>
      <c r="Q36" s="96">
        <v>17.897105820112799</v>
      </c>
      <c r="R36" s="97"/>
      <c r="S36" s="98"/>
      <c r="T36" s="47">
        <v>10.6339547734964</v>
      </c>
      <c r="U36" s="96">
        <v>9.0477043467070892</v>
      </c>
      <c r="V36" s="96">
        <v>17.704434392732502</v>
      </c>
      <c r="W36" s="97"/>
      <c r="X36" s="98"/>
      <c r="Y36" s="47">
        <v>53.717433426177898</v>
      </c>
      <c r="Z36" s="97"/>
      <c r="AA36" s="98"/>
      <c r="AB36" s="26"/>
      <c r="AC36" s="26"/>
      <c r="AD36" s="26"/>
      <c r="AE36" s="26"/>
      <c r="AF36" s="26"/>
    </row>
    <row r="37" spans="1:32">
      <c r="A37" s="230" t="s">
        <v>88</v>
      </c>
      <c r="B37" s="286"/>
      <c r="C37" s="287"/>
      <c r="D37" s="47">
        <v>51.2</v>
      </c>
      <c r="E37" s="96">
        <v>16</v>
      </c>
      <c r="F37" s="48">
        <v>32</v>
      </c>
      <c r="G37" s="48">
        <v>62.5</v>
      </c>
      <c r="H37" s="97">
        <v>13</v>
      </c>
      <c r="I37" s="100"/>
      <c r="J37" s="47">
        <v>52</v>
      </c>
      <c r="K37" s="48">
        <v>20</v>
      </c>
      <c r="L37" s="48">
        <v>71</v>
      </c>
      <c r="M37" s="97">
        <v>13</v>
      </c>
      <c r="N37" s="100"/>
      <c r="O37" s="47">
        <v>50</v>
      </c>
      <c r="P37" s="96">
        <v>7</v>
      </c>
      <c r="Q37" s="96">
        <v>57</v>
      </c>
      <c r="R37" s="97">
        <v>10</v>
      </c>
      <c r="S37" s="100"/>
      <c r="T37" s="47">
        <v>50</v>
      </c>
      <c r="U37" s="96">
        <v>34</v>
      </c>
      <c r="V37" s="96">
        <v>83</v>
      </c>
      <c r="W37" s="97">
        <v>12</v>
      </c>
      <c r="X37" s="100"/>
      <c r="Y37" s="47">
        <v>248.8</v>
      </c>
      <c r="Z37" s="97">
        <v>44</v>
      </c>
      <c r="AA37" s="100"/>
      <c r="AB37" s="26"/>
      <c r="AC37" s="26"/>
      <c r="AD37" s="26"/>
      <c r="AE37" s="26"/>
      <c r="AF37" s="26"/>
    </row>
    <row r="38" spans="1:32">
      <c r="A38" s="230" t="s">
        <v>89</v>
      </c>
      <c r="B38" s="286"/>
      <c r="C38" s="287"/>
      <c r="D38" s="47">
        <v>46</v>
      </c>
      <c r="E38" s="96">
        <v>14</v>
      </c>
      <c r="F38" s="48">
        <v>30</v>
      </c>
      <c r="G38" s="48">
        <v>58</v>
      </c>
      <c r="H38" s="97">
        <v>12</v>
      </c>
      <c r="I38" s="100"/>
      <c r="J38" s="47">
        <v>45</v>
      </c>
      <c r="K38" s="48">
        <v>16.5</v>
      </c>
      <c r="L38" s="48">
        <v>61</v>
      </c>
      <c r="M38" s="97">
        <v>11</v>
      </c>
      <c r="N38" s="100"/>
      <c r="O38" s="47">
        <v>40</v>
      </c>
      <c r="P38" s="96">
        <v>4</v>
      </c>
      <c r="Q38" s="96">
        <v>45</v>
      </c>
      <c r="R38" s="97">
        <v>8</v>
      </c>
      <c r="S38" s="100"/>
      <c r="T38" s="47">
        <v>46</v>
      </c>
      <c r="U38" s="96">
        <v>30</v>
      </c>
      <c r="V38" s="96">
        <v>74</v>
      </c>
      <c r="W38" s="97">
        <v>11</v>
      </c>
      <c r="X38" s="100"/>
      <c r="Y38" s="47">
        <v>219.8</v>
      </c>
      <c r="Z38" s="97">
        <v>39</v>
      </c>
      <c r="AA38" s="100"/>
      <c r="AB38" s="26"/>
      <c r="AC38" s="26"/>
      <c r="AD38" s="26"/>
      <c r="AE38" s="26"/>
      <c r="AF38" s="26"/>
    </row>
    <row r="39" spans="1:32">
      <c r="A39" s="230" t="s">
        <v>90</v>
      </c>
      <c r="B39" s="286"/>
      <c r="C39" s="287"/>
      <c r="D39" s="47">
        <v>38.799999999999997</v>
      </c>
      <c r="E39" s="96">
        <v>11</v>
      </c>
      <c r="F39" s="48">
        <v>26</v>
      </c>
      <c r="G39" s="48">
        <v>50.8</v>
      </c>
      <c r="H39" s="97">
        <v>11</v>
      </c>
      <c r="I39" s="100"/>
      <c r="J39" s="47">
        <v>32</v>
      </c>
      <c r="K39" s="48">
        <v>11.5</v>
      </c>
      <c r="L39" s="48">
        <v>43</v>
      </c>
      <c r="M39" s="97">
        <v>8</v>
      </c>
      <c r="N39" s="100"/>
      <c r="O39" s="47">
        <v>27</v>
      </c>
      <c r="P39" s="96">
        <v>4</v>
      </c>
      <c r="Q39" s="96">
        <v>31.4</v>
      </c>
      <c r="R39" s="97">
        <v>6</v>
      </c>
      <c r="S39" s="100"/>
      <c r="T39" s="47">
        <v>38</v>
      </c>
      <c r="U39" s="96">
        <v>25</v>
      </c>
      <c r="V39" s="96">
        <v>62</v>
      </c>
      <c r="W39" s="97">
        <v>9</v>
      </c>
      <c r="X39" s="100"/>
      <c r="Y39" s="47">
        <v>180.7</v>
      </c>
      <c r="Z39" s="97">
        <v>32</v>
      </c>
      <c r="AA39" s="100"/>
      <c r="AB39" s="26"/>
      <c r="AC39" s="26"/>
      <c r="AD39" s="26"/>
      <c r="AE39" s="26"/>
      <c r="AF39" s="26"/>
    </row>
    <row r="40" spans="1:32">
      <c r="A40" s="230" t="s">
        <v>91</v>
      </c>
      <c r="B40" s="286"/>
      <c r="C40" s="287"/>
      <c r="D40" s="47">
        <v>31.2</v>
      </c>
      <c r="E40" s="96">
        <v>8</v>
      </c>
      <c r="F40" s="48">
        <v>21</v>
      </c>
      <c r="G40" s="48">
        <v>42.2</v>
      </c>
      <c r="H40" s="97">
        <v>9</v>
      </c>
      <c r="I40" s="100"/>
      <c r="J40" s="47">
        <v>19</v>
      </c>
      <c r="K40" s="48">
        <v>6</v>
      </c>
      <c r="L40" s="48">
        <v>25.5</v>
      </c>
      <c r="M40" s="97">
        <v>5</v>
      </c>
      <c r="N40" s="100"/>
      <c r="O40" s="47">
        <v>17</v>
      </c>
      <c r="P40" s="96">
        <v>4</v>
      </c>
      <c r="Q40" s="96">
        <v>21</v>
      </c>
      <c r="R40" s="97">
        <v>4</v>
      </c>
      <c r="S40" s="100"/>
      <c r="T40" s="47">
        <v>32</v>
      </c>
      <c r="U40" s="96">
        <v>18</v>
      </c>
      <c r="V40" s="96">
        <v>51</v>
      </c>
      <c r="W40" s="97">
        <v>8</v>
      </c>
      <c r="X40" s="100"/>
      <c r="Y40" s="47">
        <v>145</v>
      </c>
      <c r="Z40" s="97">
        <v>26</v>
      </c>
      <c r="AA40" s="100"/>
      <c r="AB40" s="26"/>
      <c r="AC40" s="26"/>
      <c r="AD40" s="26"/>
      <c r="AE40" s="26"/>
      <c r="AF40" s="26"/>
    </row>
    <row r="41" spans="1:32" ht="17.25" thickBot="1">
      <c r="A41" s="288" t="s">
        <v>92</v>
      </c>
      <c r="B41" s="289"/>
      <c r="C41" s="290"/>
      <c r="D41" s="49">
        <v>25.2</v>
      </c>
      <c r="E41" s="101">
        <v>6</v>
      </c>
      <c r="F41" s="50">
        <v>15</v>
      </c>
      <c r="G41" s="50">
        <v>34.200000000000003</v>
      </c>
      <c r="H41" s="102">
        <v>7</v>
      </c>
      <c r="I41" s="103"/>
      <c r="J41" s="49">
        <v>14</v>
      </c>
      <c r="K41" s="50">
        <v>2</v>
      </c>
      <c r="L41" s="50">
        <v>18</v>
      </c>
      <c r="M41" s="102">
        <v>4</v>
      </c>
      <c r="N41" s="103"/>
      <c r="O41" s="49">
        <v>12</v>
      </c>
      <c r="P41" s="101">
        <v>4</v>
      </c>
      <c r="Q41" s="101">
        <v>15</v>
      </c>
      <c r="R41" s="102">
        <v>3</v>
      </c>
      <c r="S41" s="103"/>
      <c r="T41" s="49">
        <v>26</v>
      </c>
      <c r="U41" s="101">
        <v>12</v>
      </c>
      <c r="V41" s="101">
        <v>42</v>
      </c>
      <c r="W41" s="102">
        <v>6</v>
      </c>
      <c r="X41" s="103"/>
      <c r="Y41" s="49">
        <v>120.6</v>
      </c>
      <c r="Z41" s="102">
        <v>22</v>
      </c>
      <c r="AA41" s="103"/>
      <c r="AB41" s="26"/>
      <c r="AC41" s="26"/>
      <c r="AD41" s="26"/>
      <c r="AE41" s="26"/>
      <c r="AF41" s="26"/>
    </row>
    <row r="42" spans="1:32" ht="17.25" thickBot="1">
      <c r="A42" s="291" t="s">
        <v>93</v>
      </c>
      <c r="B42" s="292"/>
      <c r="C42" s="293"/>
      <c r="D42" s="294">
        <v>4.9333330000000002</v>
      </c>
      <c r="E42" s="295"/>
      <c r="F42" s="295"/>
      <c r="G42" s="295"/>
      <c r="H42" s="295"/>
      <c r="I42" s="296"/>
      <c r="J42" s="294">
        <v>5.8873329999999999</v>
      </c>
      <c r="K42" s="295"/>
      <c r="L42" s="295"/>
      <c r="M42" s="295"/>
      <c r="N42" s="296"/>
      <c r="O42" s="294">
        <v>6.0146660000000001</v>
      </c>
      <c r="P42" s="295"/>
      <c r="Q42" s="295"/>
      <c r="R42" s="295"/>
      <c r="S42" s="296"/>
      <c r="T42" s="294">
        <v>7.200666</v>
      </c>
      <c r="U42" s="295"/>
      <c r="V42" s="295"/>
      <c r="W42" s="295"/>
      <c r="X42" s="296"/>
      <c r="Y42" s="85"/>
      <c r="Z42" s="86"/>
      <c r="AA42" s="87"/>
      <c r="AB42" s="26"/>
      <c r="AC42" s="26"/>
      <c r="AD42" s="26"/>
      <c r="AE42" s="26"/>
      <c r="AF42" s="26"/>
    </row>
    <row r="43" spans="1:32">
      <c r="A43" s="297" t="s">
        <v>123</v>
      </c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</row>
    <row r="44" spans="1:32">
      <c r="A44" s="298" t="s">
        <v>125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</sheetData>
  <mergeCells count="92">
    <mergeCell ref="J42:N42"/>
    <mergeCell ref="O42:S42"/>
    <mergeCell ref="T42:X42"/>
    <mergeCell ref="A43:S43"/>
    <mergeCell ref="A44:S44"/>
    <mergeCell ref="A39:C39"/>
    <mergeCell ref="A40:C40"/>
    <mergeCell ref="A41:C41"/>
    <mergeCell ref="A42:C42"/>
    <mergeCell ref="D42:I42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Y19:Y20"/>
    <mergeCell ref="P19:P20"/>
    <mergeCell ref="Q19:Q20"/>
    <mergeCell ref="R19:R20"/>
    <mergeCell ref="S19:S20"/>
    <mergeCell ref="T19:T20"/>
    <mergeCell ref="A21:C21"/>
    <mergeCell ref="A22:C22"/>
    <mergeCell ref="A23:C23"/>
    <mergeCell ref="U19:U20"/>
    <mergeCell ref="V19:V20"/>
    <mergeCell ref="K19:K20"/>
    <mergeCell ref="AD2:AF2"/>
    <mergeCell ref="A13:N13"/>
    <mergeCell ref="A14:N14"/>
    <mergeCell ref="A17:S17"/>
    <mergeCell ref="A18:C20"/>
    <mergeCell ref="D18:I18"/>
    <mergeCell ref="J18:N18"/>
    <mergeCell ref="O18:S18"/>
    <mergeCell ref="T18:X18"/>
    <mergeCell ref="Y18:AA18"/>
    <mergeCell ref="D19:E19"/>
    <mergeCell ref="F19:F20"/>
    <mergeCell ref="Z19:Z20"/>
    <mergeCell ref="AA19:AA20"/>
    <mergeCell ref="W19:W20"/>
    <mergeCell ref="X19:X20"/>
    <mergeCell ref="G19:G20"/>
    <mergeCell ref="H19:H20"/>
    <mergeCell ref="I19:I20"/>
    <mergeCell ref="J19:J20"/>
    <mergeCell ref="W2:W3"/>
    <mergeCell ref="L19:L20"/>
    <mergeCell ref="M19:M20"/>
    <mergeCell ref="N19:N20"/>
    <mergeCell ref="O19:O20"/>
    <mergeCell ref="X2:X3"/>
    <mergeCell ref="Y2:Y3"/>
    <mergeCell ref="Z2:Z3"/>
    <mergeCell ref="AA2:AC2"/>
    <mergeCell ref="R2:R3"/>
    <mergeCell ref="S2:S3"/>
    <mergeCell ref="T2:T3"/>
    <mergeCell ref="U2:U3"/>
    <mergeCell ref="V2:V3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1:A3"/>
    <mergeCell ref="B1:B3"/>
    <mergeCell ref="C1:C3"/>
    <mergeCell ref="D1:I1"/>
    <mergeCell ref="J1:N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workbookViewId="0">
      <selection activeCell="O17" sqref="O17:S17"/>
    </sheetView>
  </sheetViews>
  <sheetFormatPr defaultColWidth="6.75" defaultRowHeight="16.5"/>
  <cols>
    <col min="3" max="3" width="9.5" customWidth="1"/>
  </cols>
  <sheetData>
    <row r="1" spans="1:37" ht="16.5" customHeight="1">
      <c r="A1" s="214" t="s">
        <v>71</v>
      </c>
      <c r="B1" s="217" t="s">
        <v>72</v>
      </c>
      <c r="C1" s="220" t="s">
        <v>28</v>
      </c>
      <c r="D1" s="223" t="s">
        <v>19</v>
      </c>
      <c r="E1" s="224"/>
      <c r="F1" s="225"/>
      <c r="G1" s="225"/>
      <c r="H1" s="225"/>
      <c r="I1" s="226"/>
      <c r="J1" s="223" t="s">
        <v>20</v>
      </c>
      <c r="K1" s="225"/>
      <c r="L1" s="225"/>
      <c r="M1" s="225"/>
      <c r="N1" s="226"/>
      <c r="O1" s="223" t="s">
        <v>113</v>
      </c>
      <c r="P1" s="224"/>
      <c r="Q1" s="224"/>
      <c r="R1" s="225"/>
      <c r="S1" s="226"/>
      <c r="T1" s="223" t="s">
        <v>78</v>
      </c>
      <c r="U1" s="224"/>
      <c r="V1" s="224"/>
      <c r="W1" s="225"/>
      <c r="X1" s="226"/>
      <c r="Y1" s="227" t="s">
        <v>147</v>
      </c>
      <c r="Z1" s="228"/>
      <c r="AA1" s="228"/>
      <c r="AB1" s="228"/>
      <c r="AC1" s="228"/>
      <c r="AD1" s="228"/>
      <c r="AE1" s="228"/>
      <c r="AF1" s="229"/>
    </row>
    <row r="2" spans="1:37" ht="16.5" customHeight="1">
      <c r="A2" s="215"/>
      <c r="B2" s="218"/>
      <c r="C2" s="221"/>
      <c r="D2" s="230" t="s">
        <v>104</v>
      </c>
      <c r="E2" s="231"/>
      <c r="F2" s="232" t="s">
        <v>75</v>
      </c>
      <c r="G2" s="232" t="s">
        <v>24</v>
      </c>
      <c r="H2" s="232" t="s">
        <v>25</v>
      </c>
      <c r="I2" s="234" t="s">
        <v>29</v>
      </c>
      <c r="J2" s="236" t="s">
        <v>8</v>
      </c>
      <c r="K2" s="238" t="s">
        <v>105</v>
      </c>
      <c r="L2" s="232" t="s">
        <v>24</v>
      </c>
      <c r="M2" s="240" t="s">
        <v>25</v>
      </c>
      <c r="N2" s="234" t="s">
        <v>29</v>
      </c>
      <c r="O2" s="236" t="s">
        <v>106</v>
      </c>
      <c r="P2" s="238" t="s">
        <v>107</v>
      </c>
      <c r="Q2" s="232" t="s">
        <v>81</v>
      </c>
      <c r="R2" s="232" t="s">
        <v>25</v>
      </c>
      <c r="S2" s="242" t="s">
        <v>29</v>
      </c>
      <c r="T2" s="236" t="s">
        <v>106</v>
      </c>
      <c r="U2" s="238" t="s">
        <v>107</v>
      </c>
      <c r="V2" s="232" t="s">
        <v>81</v>
      </c>
      <c r="W2" s="238" t="s">
        <v>25</v>
      </c>
      <c r="X2" s="299" t="s">
        <v>29</v>
      </c>
      <c r="Y2" s="244" t="s">
        <v>79</v>
      </c>
      <c r="Z2" s="246" t="s">
        <v>54</v>
      </c>
      <c r="AA2" s="248" t="s">
        <v>108</v>
      </c>
      <c r="AB2" s="249"/>
      <c r="AC2" s="250"/>
      <c r="AD2" s="248" t="s">
        <v>109</v>
      </c>
      <c r="AE2" s="249"/>
      <c r="AF2" s="250"/>
    </row>
    <row r="3" spans="1:37" ht="17.25" thickBot="1">
      <c r="A3" s="216"/>
      <c r="B3" s="219"/>
      <c r="C3" s="222"/>
      <c r="D3" s="88" t="s">
        <v>106</v>
      </c>
      <c r="E3" s="42" t="s">
        <v>107</v>
      </c>
      <c r="F3" s="233"/>
      <c r="G3" s="233"/>
      <c r="H3" s="233"/>
      <c r="I3" s="235"/>
      <c r="J3" s="237"/>
      <c r="K3" s="239"/>
      <c r="L3" s="233"/>
      <c r="M3" s="241"/>
      <c r="N3" s="235"/>
      <c r="O3" s="237"/>
      <c r="P3" s="239"/>
      <c r="Q3" s="233"/>
      <c r="R3" s="233"/>
      <c r="S3" s="243"/>
      <c r="T3" s="237"/>
      <c r="U3" s="239"/>
      <c r="V3" s="233"/>
      <c r="W3" s="239"/>
      <c r="X3" s="300"/>
      <c r="Y3" s="245"/>
      <c r="Z3" s="247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7">
      <c r="A4" s="105" t="s">
        <v>3</v>
      </c>
      <c r="B4" s="106" t="s">
        <v>102</v>
      </c>
      <c r="C4" s="107" t="s">
        <v>390</v>
      </c>
      <c r="D4" s="108">
        <v>47.2</v>
      </c>
      <c r="E4" s="109">
        <v>16</v>
      </c>
      <c r="F4" s="110">
        <v>29</v>
      </c>
      <c r="G4" s="110">
        <v>60.6</v>
      </c>
      <c r="H4" s="111">
        <v>13</v>
      </c>
      <c r="I4" s="112">
        <v>5</v>
      </c>
      <c r="J4" s="108">
        <v>44</v>
      </c>
      <c r="K4" s="110">
        <v>24.5</v>
      </c>
      <c r="L4" s="110">
        <v>68.5</v>
      </c>
      <c r="M4" s="111">
        <v>12</v>
      </c>
      <c r="N4" s="112">
        <v>1</v>
      </c>
      <c r="O4" s="108">
        <v>27</v>
      </c>
      <c r="P4" s="109">
        <v>4</v>
      </c>
      <c r="Q4" s="109">
        <v>31</v>
      </c>
      <c r="R4" s="111">
        <v>6</v>
      </c>
      <c r="S4" s="112">
        <v>12</v>
      </c>
      <c r="T4" s="108">
        <v>48</v>
      </c>
      <c r="U4" s="109">
        <v>38</v>
      </c>
      <c r="V4" s="109">
        <v>86</v>
      </c>
      <c r="W4" s="111">
        <v>12</v>
      </c>
      <c r="X4" s="112">
        <v>2</v>
      </c>
      <c r="Y4" s="113">
        <v>246.1</v>
      </c>
      <c r="Z4" s="112">
        <v>43</v>
      </c>
      <c r="AA4" s="114">
        <v>1</v>
      </c>
      <c r="AB4" s="111">
        <v>3</v>
      </c>
      <c r="AC4" s="115">
        <v>5365</v>
      </c>
      <c r="AD4" s="116">
        <v>1</v>
      </c>
      <c r="AE4" s="111">
        <v>3</v>
      </c>
      <c r="AF4" s="112">
        <v>5436</v>
      </c>
    </row>
    <row r="5" spans="1:37">
      <c r="A5" s="117" t="s">
        <v>3</v>
      </c>
      <c r="B5" s="118" t="s">
        <v>37</v>
      </c>
      <c r="C5" s="119" t="s">
        <v>391</v>
      </c>
      <c r="D5" s="120">
        <v>46.8</v>
      </c>
      <c r="E5" s="121">
        <v>15</v>
      </c>
      <c r="F5" s="122">
        <v>32</v>
      </c>
      <c r="G5" s="122">
        <v>62.9</v>
      </c>
      <c r="H5" s="123">
        <v>13</v>
      </c>
      <c r="I5" s="124">
        <v>4</v>
      </c>
      <c r="J5" s="120">
        <v>41</v>
      </c>
      <c r="K5" s="122">
        <v>16</v>
      </c>
      <c r="L5" s="122">
        <v>57</v>
      </c>
      <c r="M5" s="123">
        <v>10</v>
      </c>
      <c r="N5" s="124">
        <v>4</v>
      </c>
      <c r="O5" s="120">
        <v>49</v>
      </c>
      <c r="P5" s="121">
        <v>4</v>
      </c>
      <c r="Q5" s="121">
        <v>53</v>
      </c>
      <c r="R5" s="123">
        <v>9</v>
      </c>
      <c r="S5" s="124">
        <v>1</v>
      </c>
      <c r="T5" s="120">
        <v>46</v>
      </c>
      <c r="U5" s="121">
        <v>22</v>
      </c>
      <c r="V5" s="121">
        <v>68</v>
      </c>
      <c r="W5" s="123">
        <v>10</v>
      </c>
      <c r="X5" s="124">
        <v>17</v>
      </c>
      <c r="Y5" s="125">
        <v>240.9</v>
      </c>
      <c r="Z5" s="124">
        <v>42</v>
      </c>
      <c r="AA5" s="126">
        <v>2</v>
      </c>
      <c r="AB5" s="123">
        <v>4</v>
      </c>
      <c r="AC5" s="127">
        <v>6156</v>
      </c>
      <c r="AD5" s="128">
        <v>2</v>
      </c>
      <c r="AE5" s="123">
        <v>4</v>
      </c>
      <c r="AF5" s="124">
        <v>6282</v>
      </c>
    </row>
    <row r="6" spans="1:37">
      <c r="A6" s="117" t="s">
        <v>3</v>
      </c>
      <c r="B6" s="118" t="s">
        <v>103</v>
      </c>
      <c r="C6" s="119" t="s">
        <v>419</v>
      </c>
      <c r="D6" s="120">
        <v>47.2</v>
      </c>
      <c r="E6" s="121">
        <v>15</v>
      </c>
      <c r="F6" s="122">
        <v>33</v>
      </c>
      <c r="G6" s="122">
        <v>64.099999999999994</v>
      </c>
      <c r="H6" s="123">
        <v>14</v>
      </c>
      <c r="I6" s="124">
        <v>3</v>
      </c>
      <c r="J6" s="120">
        <v>29</v>
      </c>
      <c r="K6" s="122">
        <v>22.5</v>
      </c>
      <c r="L6" s="122">
        <v>51.5</v>
      </c>
      <c r="M6" s="123">
        <v>9</v>
      </c>
      <c r="N6" s="124">
        <v>7</v>
      </c>
      <c r="O6" s="120">
        <v>36</v>
      </c>
      <c r="P6" s="121">
        <v>4</v>
      </c>
      <c r="Q6" s="121">
        <v>40</v>
      </c>
      <c r="R6" s="123">
        <v>7</v>
      </c>
      <c r="S6" s="124">
        <v>4</v>
      </c>
      <c r="T6" s="120">
        <v>46</v>
      </c>
      <c r="U6" s="121">
        <v>28</v>
      </c>
      <c r="V6" s="121">
        <v>74</v>
      </c>
      <c r="W6" s="123">
        <v>11</v>
      </c>
      <c r="X6" s="124">
        <v>9</v>
      </c>
      <c r="Y6" s="125">
        <v>229.6</v>
      </c>
      <c r="Z6" s="124">
        <v>41</v>
      </c>
      <c r="AA6" s="126">
        <v>3</v>
      </c>
      <c r="AB6" s="123">
        <v>7</v>
      </c>
      <c r="AC6" s="127">
        <v>8284</v>
      </c>
      <c r="AD6" s="128">
        <v>3</v>
      </c>
      <c r="AE6" s="123">
        <v>6</v>
      </c>
      <c r="AF6" s="124">
        <v>7928</v>
      </c>
    </row>
    <row r="7" spans="1:37">
      <c r="A7" s="117" t="s">
        <v>3</v>
      </c>
      <c r="B7" s="118" t="s">
        <v>101</v>
      </c>
      <c r="C7" s="119" t="s">
        <v>420</v>
      </c>
      <c r="D7" s="120">
        <v>44.4</v>
      </c>
      <c r="E7" s="121">
        <v>12</v>
      </c>
      <c r="F7" s="122">
        <v>36</v>
      </c>
      <c r="G7" s="122">
        <v>64.2</v>
      </c>
      <c r="H7" s="123">
        <v>14</v>
      </c>
      <c r="I7" s="124">
        <v>2</v>
      </c>
      <c r="J7" s="120">
        <v>36</v>
      </c>
      <c r="K7" s="122">
        <v>15</v>
      </c>
      <c r="L7" s="122">
        <v>51</v>
      </c>
      <c r="M7" s="123">
        <v>9</v>
      </c>
      <c r="N7" s="124">
        <v>8</v>
      </c>
      <c r="O7" s="120">
        <v>34</v>
      </c>
      <c r="P7" s="121">
        <v>4</v>
      </c>
      <c r="Q7" s="121">
        <v>38</v>
      </c>
      <c r="R7" s="123">
        <v>7</v>
      </c>
      <c r="S7" s="124">
        <v>5</v>
      </c>
      <c r="T7" s="120">
        <v>42</v>
      </c>
      <c r="U7" s="121">
        <v>32</v>
      </c>
      <c r="V7" s="121">
        <v>74</v>
      </c>
      <c r="W7" s="123">
        <v>11</v>
      </c>
      <c r="X7" s="124">
        <v>9</v>
      </c>
      <c r="Y7" s="125">
        <v>227.2</v>
      </c>
      <c r="Z7" s="124">
        <v>41</v>
      </c>
      <c r="AA7" s="126">
        <v>4</v>
      </c>
      <c r="AB7" s="123">
        <v>8</v>
      </c>
      <c r="AC7" s="127">
        <v>8762</v>
      </c>
      <c r="AD7" s="128">
        <v>4</v>
      </c>
      <c r="AE7" s="123">
        <v>7</v>
      </c>
      <c r="AF7" s="124">
        <v>8073</v>
      </c>
    </row>
    <row r="8" spans="1:37" ht="17.25" thickBot="1">
      <c r="A8" s="129" t="s">
        <v>3</v>
      </c>
      <c r="B8" s="130" t="s">
        <v>35</v>
      </c>
      <c r="C8" s="131" t="s">
        <v>421</v>
      </c>
      <c r="D8" s="132">
        <v>44.4</v>
      </c>
      <c r="E8" s="133">
        <v>13</v>
      </c>
      <c r="F8" s="134">
        <v>30</v>
      </c>
      <c r="G8" s="134">
        <v>58.7</v>
      </c>
      <c r="H8" s="135">
        <v>12</v>
      </c>
      <c r="I8" s="136">
        <v>10</v>
      </c>
      <c r="J8" s="132">
        <v>40</v>
      </c>
      <c r="K8" s="134">
        <v>19.5</v>
      </c>
      <c r="L8" s="134">
        <v>59.5</v>
      </c>
      <c r="M8" s="135">
        <v>11</v>
      </c>
      <c r="N8" s="136">
        <v>2</v>
      </c>
      <c r="O8" s="132">
        <v>26</v>
      </c>
      <c r="P8" s="133">
        <v>4</v>
      </c>
      <c r="Q8" s="133">
        <v>30</v>
      </c>
      <c r="R8" s="135">
        <v>5</v>
      </c>
      <c r="S8" s="136">
        <v>14</v>
      </c>
      <c r="T8" s="132">
        <v>54</v>
      </c>
      <c r="U8" s="133">
        <v>20</v>
      </c>
      <c r="V8" s="133">
        <v>74</v>
      </c>
      <c r="W8" s="135">
        <v>11</v>
      </c>
      <c r="X8" s="136">
        <v>9</v>
      </c>
      <c r="Y8" s="137">
        <v>222.2</v>
      </c>
      <c r="Z8" s="136">
        <v>39</v>
      </c>
      <c r="AA8" s="138">
        <v>5</v>
      </c>
      <c r="AB8" s="135">
        <v>11</v>
      </c>
      <c r="AC8" s="139">
        <v>9831</v>
      </c>
      <c r="AD8" s="140">
        <v>5</v>
      </c>
      <c r="AE8" s="135">
        <v>12</v>
      </c>
      <c r="AF8" s="136">
        <v>9948</v>
      </c>
    </row>
    <row r="9" spans="1:37">
      <c r="A9" s="105" t="s">
        <v>3</v>
      </c>
      <c r="B9" s="106" t="s">
        <v>39</v>
      </c>
      <c r="C9" s="107" t="s">
        <v>422</v>
      </c>
      <c r="D9" s="108">
        <v>46</v>
      </c>
      <c r="E9" s="109">
        <v>12</v>
      </c>
      <c r="F9" s="110">
        <v>31</v>
      </c>
      <c r="G9" s="110">
        <v>60</v>
      </c>
      <c r="H9" s="111">
        <v>13</v>
      </c>
      <c r="I9" s="112">
        <v>7</v>
      </c>
      <c r="J9" s="108">
        <v>36</v>
      </c>
      <c r="K9" s="110">
        <v>20.5</v>
      </c>
      <c r="L9" s="110">
        <v>56.5</v>
      </c>
      <c r="M9" s="111">
        <v>10</v>
      </c>
      <c r="N9" s="112">
        <v>5</v>
      </c>
      <c r="O9" s="108">
        <v>37</v>
      </c>
      <c r="P9" s="109">
        <v>4</v>
      </c>
      <c r="Q9" s="109">
        <v>41</v>
      </c>
      <c r="R9" s="111">
        <v>7</v>
      </c>
      <c r="S9" s="112">
        <v>3</v>
      </c>
      <c r="T9" s="108">
        <v>36</v>
      </c>
      <c r="U9" s="109">
        <v>28</v>
      </c>
      <c r="V9" s="109">
        <v>64</v>
      </c>
      <c r="W9" s="111">
        <v>9</v>
      </c>
      <c r="X9" s="112">
        <v>20</v>
      </c>
      <c r="Y9" s="113">
        <v>221.5</v>
      </c>
      <c r="Z9" s="112">
        <v>39</v>
      </c>
      <c r="AA9" s="114">
        <v>6</v>
      </c>
      <c r="AB9" s="111">
        <v>13</v>
      </c>
      <c r="AC9" s="115">
        <v>9969</v>
      </c>
      <c r="AD9" s="116">
        <v>6</v>
      </c>
      <c r="AE9" s="111">
        <v>14</v>
      </c>
      <c r="AF9" s="112">
        <v>10027</v>
      </c>
    </row>
    <row r="10" spans="1:37">
      <c r="A10" s="117" t="s">
        <v>3</v>
      </c>
      <c r="B10" s="118" t="s">
        <v>144</v>
      </c>
      <c r="C10" s="119" t="s">
        <v>396</v>
      </c>
      <c r="D10" s="120">
        <v>54.8</v>
      </c>
      <c r="E10" s="121">
        <v>12</v>
      </c>
      <c r="F10" s="122">
        <v>37</v>
      </c>
      <c r="G10" s="122">
        <v>70.400000000000006</v>
      </c>
      <c r="H10" s="123">
        <v>15</v>
      </c>
      <c r="I10" s="124">
        <v>1</v>
      </c>
      <c r="J10" s="120">
        <v>31</v>
      </c>
      <c r="K10" s="122">
        <v>12.5</v>
      </c>
      <c r="L10" s="122">
        <v>43.5</v>
      </c>
      <c r="M10" s="123">
        <v>8</v>
      </c>
      <c r="N10" s="124">
        <v>16</v>
      </c>
      <c r="O10" s="120">
        <v>27</v>
      </c>
      <c r="P10" s="121">
        <v>4</v>
      </c>
      <c r="Q10" s="121">
        <v>31</v>
      </c>
      <c r="R10" s="123">
        <v>6</v>
      </c>
      <c r="S10" s="124">
        <v>12</v>
      </c>
      <c r="T10" s="120">
        <v>40</v>
      </c>
      <c r="U10" s="121">
        <v>30</v>
      </c>
      <c r="V10" s="121">
        <v>70</v>
      </c>
      <c r="W10" s="123">
        <v>10</v>
      </c>
      <c r="X10" s="124">
        <v>15</v>
      </c>
      <c r="Y10" s="125">
        <v>214.9</v>
      </c>
      <c r="Z10" s="124">
        <v>39</v>
      </c>
      <c r="AA10" s="126">
        <v>8</v>
      </c>
      <c r="AB10" s="123">
        <v>20</v>
      </c>
      <c r="AC10" s="127">
        <v>11439</v>
      </c>
      <c r="AD10" s="128">
        <v>7</v>
      </c>
      <c r="AE10" s="123">
        <v>15</v>
      </c>
      <c r="AF10" s="124">
        <v>10585</v>
      </c>
    </row>
    <row r="11" spans="1:37" ht="17.25" thickBot="1">
      <c r="A11" s="117" t="s">
        <v>3</v>
      </c>
      <c r="B11" s="118" t="s">
        <v>142</v>
      </c>
      <c r="C11" s="119" t="s">
        <v>397</v>
      </c>
      <c r="D11" s="120">
        <v>39.200000000000003</v>
      </c>
      <c r="E11" s="121">
        <v>4</v>
      </c>
      <c r="F11" s="122">
        <v>30</v>
      </c>
      <c r="G11" s="122">
        <v>51.6</v>
      </c>
      <c r="H11" s="123">
        <v>11</v>
      </c>
      <c r="I11" s="124">
        <v>23</v>
      </c>
      <c r="J11" s="120">
        <v>32</v>
      </c>
      <c r="K11" s="122">
        <v>18</v>
      </c>
      <c r="L11" s="122">
        <v>50</v>
      </c>
      <c r="M11" s="123">
        <v>9</v>
      </c>
      <c r="N11" s="124">
        <v>9</v>
      </c>
      <c r="O11" s="120">
        <v>33</v>
      </c>
      <c r="P11" s="121">
        <v>4</v>
      </c>
      <c r="Q11" s="121">
        <v>37</v>
      </c>
      <c r="R11" s="123">
        <v>7</v>
      </c>
      <c r="S11" s="124">
        <v>7</v>
      </c>
      <c r="T11" s="120">
        <v>48</v>
      </c>
      <c r="U11" s="121">
        <v>29</v>
      </c>
      <c r="V11" s="121">
        <v>77</v>
      </c>
      <c r="W11" s="123">
        <v>11</v>
      </c>
      <c r="X11" s="124">
        <v>6</v>
      </c>
      <c r="Y11" s="125">
        <v>215.6</v>
      </c>
      <c r="Z11" s="124">
        <v>38</v>
      </c>
      <c r="AA11" s="126">
        <v>7</v>
      </c>
      <c r="AB11" s="123">
        <v>19</v>
      </c>
      <c r="AC11" s="127">
        <v>11264</v>
      </c>
      <c r="AD11" s="128">
        <v>8</v>
      </c>
      <c r="AE11" s="123">
        <v>20</v>
      </c>
      <c r="AF11" s="124">
        <v>11354</v>
      </c>
    </row>
    <row r="12" spans="1:37">
      <c r="A12" s="259" t="s">
        <v>114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90"/>
      <c r="AC12" s="90"/>
      <c r="AD12" s="90"/>
      <c r="AE12" s="90"/>
      <c r="AF12" s="90"/>
    </row>
    <row r="13" spans="1:37">
      <c r="A13" s="259" t="s">
        <v>115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</row>
    <row r="14" spans="1:37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26"/>
      <c r="AH14" s="26"/>
      <c r="AI14" s="26"/>
      <c r="AJ14" s="26"/>
      <c r="AK14" s="26"/>
    </row>
    <row r="15" spans="1:37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26"/>
      <c r="AH15" s="26"/>
      <c r="AI15" s="26"/>
      <c r="AJ15" s="26"/>
      <c r="AK15" s="26"/>
    </row>
    <row r="16" spans="1:37" ht="21" thickBot="1">
      <c r="A16" s="260" t="s">
        <v>82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52"/>
      <c r="U16" s="52"/>
      <c r="V16" s="52"/>
      <c r="W16" s="52"/>
      <c r="X16" s="52"/>
      <c r="Y16" s="52"/>
      <c r="Z16" s="91"/>
      <c r="AA16" s="91"/>
      <c r="AB16" s="91"/>
      <c r="AC16" s="91"/>
      <c r="AD16" s="91"/>
      <c r="AE16" s="91"/>
      <c r="AF16" s="91"/>
    </row>
    <row r="17" spans="1:32">
      <c r="A17" s="261"/>
      <c r="B17" s="262"/>
      <c r="C17" s="263"/>
      <c r="D17" s="270" t="s">
        <v>19</v>
      </c>
      <c r="E17" s="271"/>
      <c r="F17" s="272"/>
      <c r="G17" s="272"/>
      <c r="H17" s="272"/>
      <c r="I17" s="273"/>
      <c r="J17" s="270" t="s">
        <v>20</v>
      </c>
      <c r="K17" s="272"/>
      <c r="L17" s="272"/>
      <c r="M17" s="272"/>
      <c r="N17" s="273"/>
      <c r="O17" s="270" t="s">
        <v>113</v>
      </c>
      <c r="P17" s="271"/>
      <c r="Q17" s="271"/>
      <c r="R17" s="272"/>
      <c r="S17" s="273"/>
      <c r="T17" s="223" t="s">
        <v>78</v>
      </c>
      <c r="U17" s="224"/>
      <c r="V17" s="224"/>
      <c r="W17" s="225"/>
      <c r="X17" s="226"/>
      <c r="Y17" s="227" t="s">
        <v>146</v>
      </c>
      <c r="Z17" s="228"/>
      <c r="AA17" s="229"/>
      <c r="AB17" s="26"/>
      <c r="AC17" s="26"/>
      <c r="AD17" s="26"/>
      <c r="AE17" s="26"/>
      <c r="AF17" s="26"/>
    </row>
    <row r="18" spans="1:32">
      <c r="A18" s="264"/>
      <c r="B18" s="265"/>
      <c r="C18" s="266"/>
      <c r="D18" s="274" t="s">
        <v>104</v>
      </c>
      <c r="E18" s="275"/>
      <c r="F18" s="251" t="s">
        <v>75</v>
      </c>
      <c r="G18" s="251" t="s">
        <v>24</v>
      </c>
      <c r="H18" s="251" t="s">
        <v>25</v>
      </c>
      <c r="I18" s="253" t="s">
        <v>9</v>
      </c>
      <c r="J18" s="255" t="s">
        <v>8</v>
      </c>
      <c r="K18" s="282" t="s">
        <v>105</v>
      </c>
      <c r="L18" s="251" t="s">
        <v>24</v>
      </c>
      <c r="M18" s="257" t="s">
        <v>25</v>
      </c>
      <c r="N18" s="253" t="s">
        <v>9</v>
      </c>
      <c r="O18" s="255" t="s">
        <v>106</v>
      </c>
      <c r="P18" s="282" t="s">
        <v>107</v>
      </c>
      <c r="Q18" s="251" t="s">
        <v>81</v>
      </c>
      <c r="R18" s="251" t="s">
        <v>25</v>
      </c>
      <c r="S18" s="253" t="s">
        <v>9</v>
      </c>
      <c r="T18" s="255" t="s">
        <v>106</v>
      </c>
      <c r="U18" s="282" t="s">
        <v>107</v>
      </c>
      <c r="V18" s="251" t="s">
        <v>81</v>
      </c>
      <c r="W18" s="282" t="s">
        <v>25</v>
      </c>
      <c r="X18" s="253" t="s">
        <v>9</v>
      </c>
      <c r="Y18" s="284" t="s">
        <v>10</v>
      </c>
      <c r="Z18" s="276" t="s">
        <v>54</v>
      </c>
      <c r="AA18" s="278" t="s">
        <v>9</v>
      </c>
      <c r="AB18" s="26"/>
      <c r="AC18" s="26"/>
      <c r="AD18" s="26"/>
      <c r="AE18" s="26"/>
      <c r="AF18" s="26"/>
    </row>
    <row r="19" spans="1:32" ht="17.25" thickBot="1">
      <c r="A19" s="267"/>
      <c r="B19" s="268"/>
      <c r="C19" s="269"/>
      <c r="D19" s="93" t="s">
        <v>106</v>
      </c>
      <c r="E19" s="92" t="s">
        <v>107</v>
      </c>
      <c r="F19" s="252"/>
      <c r="G19" s="252"/>
      <c r="H19" s="252"/>
      <c r="I19" s="254"/>
      <c r="J19" s="256"/>
      <c r="K19" s="283"/>
      <c r="L19" s="252"/>
      <c r="M19" s="258"/>
      <c r="N19" s="254"/>
      <c r="O19" s="256"/>
      <c r="P19" s="283"/>
      <c r="Q19" s="252"/>
      <c r="R19" s="252"/>
      <c r="S19" s="254"/>
      <c r="T19" s="256"/>
      <c r="U19" s="283"/>
      <c r="V19" s="252"/>
      <c r="W19" s="283"/>
      <c r="X19" s="254"/>
      <c r="Y19" s="285"/>
      <c r="Z19" s="277"/>
      <c r="AA19" s="279"/>
      <c r="AB19" s="26"/>
      <c r="AC19" s="26"/>
      <c r="AD19" s="26"/>
      <c r="AE19" s="26"/>
      <c r="AF19" s="26"/>
    </row>
    <row r="20" spans="1:32">
      <c r="A20" s="270" t="s">
        <v>116</v>
      </c>
      <c r="B20" s="272"/>
      <c r="C20" s="273"/>
      <c r="D20" s="45">
        <v>38.479999999999997</v>
      </c>
      <c r="E20" s="94">
        <v>10.76</v>
      </c>
      <c r="F20" s="46">
        <v>28.38</v>
      </c>
      <c r="G20" s="46">
        <v>52.99</v>
      </c>
      <c r="H20" s="95"/>
      <c r="I20" s="64">
        <v>37</v>
      </c>
      <c r="J20" s="45">
        <v>25.73</v>
      </c>
      <c r="K20" s="46">
        <v>11.96</v>
      </c>
      <c r="L20" s="46">
        <v>37.69</v>
      </c>
      <c r="M20" s="95"/>
      <c r="N20" s="64">
        <v>37</v>
      </c>
      <c r="O20" s="45">
        <v>23.32</v>
      </c>
      <c r="P20" s="94">
        <v>3.88</v>
      </c>
      <c r="Q20" s="94">
        <v>27.2</v>
      </c>
      <c r="R20" s="95"/>
      <c r="S20" s="64">
        <v>37</v>
      </c>
      <c r="T20" s="45">
        <v>40.380000000000003</v>
      </c>
      <c r="U20" s="94">
        <v>26.05</v>
      </c>
      <c r="V20" s="94">
        <v>66.430000000000007</v>
      </c>
      <c r="W20" s="95"/>
      <c r="X20" s="64">
        <v>37</v>
      </c>
      <c r="Y20" s="45">
        <v>184.32</v>
      </c>
      <c r="Z20" s="95"/>
      <c r="AA20" s="64">
        <v>37</v>
      </c>
      <c r="AB20" s="26"/>
      <c r="AC20" s="26"/>
      <c r="AD20" s="26"/>
      <c r="AE20" s="26"/>
      <c r="AF20" s="26"/>
    </row>
    <row r="21" spans="1:32">
      <c r="A21" s="230" t="s">
        <v>117</v>
      </c>
      <c r="B21" s="280"/>
      <c r="C21" s="281"/>
      <c r="D21" s="47">
        <v>8.7852592893312398</v>
      </c>
      <c r="E21" s="96">
        <v>3.4270606567063799</v>
      </c>
      <c r="F21" s="48">
        <v>4.92359033041354</v>
      </c>
      <c r="G21" s="48">
        <v>8.9043043881392894</v>
      </c>
      <c r="H21" s="97"/>
      <c r="I21" s="98"/>
      <c r="J21" s="47">
        <v>9.9069242021500905</v>
      </c>
      <c r="K21" s="48">
        <v>6.1772188752733204</v>
      </c>
      <c r="L21" s="48">
        <v>14.9054200392524</v>
      </c>
      <c r="M21" s="97"/>
      <c r="N21" s="98"/>
      <c r="O21" s="47">
        <v>9.8743608908629099</v>
      </c>
      <c r="P21" s="96">
        <v>0.72625577274638398</v>
      </c>
      <c r="Q21" s="96">
        <v>10.1155545791837</v>
      </c>
      <c r="R21" s="97"/>
      <c r="S21" s="98"/>
      <c r="T21" s="47">
        <v>7.3912536575759997</v>
      </c>
      <c r="U21" s="96">
        <v>6.5402427152801303</v>
      </c>
      <c r="V21" s="96">
        <v>11.6917362567198</v>
      </c>
      <c r="W21" s="97"/>
      <c r="X21" s="98"/>
      <c r="Y21" s="47">
        <v>36.136750403567397</v>
      </c>
      <c r="Z21" s="97"/>
      <c r="AA21" s="98"/>
      <c r="AB21" s="26"/>
      <c r="AC21" s="26"/>
      <c r="AD21" s="26"/>
      <c r="AE21" s="26"/>
      <c r="AF21" s="26"/>
    </row>
    <row r="22" spans="1:32">
      <c r="A22" s="230" t="s">
        <v>118</v>
      </c>
      <c r="B22" s="280"/>
      <c r="C22" s="281"/>
      <c r="D22" s="47">
        <v>47.2</v>
      </c>
      <c r="E22" s="96">
        <v>15</v>
      </c>
      <c r="F22" s="48">
        <v>32</v>
      </c>
      <c r="G22" s="48">
        <v>60.6</v>
      </c>
      <c r="H22" s="97">
        <v>13</v>
      </c>
      <c r="I22" s="99"/>
      <c r="J22" s="47">
        <v>37</v>
      </c>
      <c r="K22" s="48">
        <v>19.5</v>
      </c>
      <c r="L22" s="48">
        <v>56.5</v>
      </c>
      <c r="M22" s="97">
        <v>10</v>
      </c>
      <c r="N22" s="99"/>
      <c r="O22" s="47">
        <v>34</v>
      </c>
      <c r="P22" s="96">
        <v>4</v>
      </c>
      <c r="Q22" s="96">
        <v>38</v>
      </c>
      <c r="R22" s="97">
        <v>7</v>
      </c>
      <c r="S22" s="99"/>
      <c r="T22" s="47">
        <v>48</v>
      </c>
      <c r="U22" s="96">
        <v>34</v>
      </c>
      <c r="V22" s="96">
        <v>80</v>
      </c>
      <c r="W22" s="97">
        <v>12</v>
      </c>
      <c r="X22" s="99"/>
      <c r="Y22" s="47">
        <v>222.2</v>
      </c>
      <c r="Z22" s="97">
        <v>39</v>
      </c>
      <c r="AA22" s="100"/>
      <c r="AB22" s="84"/>
      <c r="AC22" s="84"/>
      <c r="AD22" s="26"/>
      <c r="AE22" s="26"/>
      <c r="AF22" s="26"/>
    </row>
    <row r="23" spans="1:32">
      <c r="A23" s="230" t="s">
        <v>119</v>
      </c>
      <c r="B23" s="280"/>
      <c r="C23" s="281"/>
      <c r="D23" s="47">
        <v>44.4</v>
      </c>
      <c r="E23" s="96">
        <v>13</v>
      </c>
      <c r="F23" s="48">
        <v>31</v>
      </c>
      <c r="G23" s="48">
        <v>58.7</v>
      </c>
      <c r="H23" s="97">
        <v>12</v>
      </c>
      <c r="I23" s="99"/>
      <c r="J23" s="47">
        <v>35</v>
      </c>
      <c r="K23" s="48">
        <v>17</v>
      </c>
      <c r="L23" s="48">
        <v>50</v>
      </c>
      <c r="M23" s="97">
        <v>9</v>
      </c>
      <c r="N23" s="99"/>
      <c r="O23" s="47">
        <v>29</v>
      </c>
      <c r="P23" s="96">
        <v>4</v>
      </c>
      <c r="Q23" s="96">
        <v>33</v>
      </c>
      <c r="R23" s="97">
        <v>6</v>
      </c>
      <c r="S23" s="99"/>
      <c r="T23" s="47">
        <v>46</v>
      </c>
      <c r="U23" s="96">
        <v>29</v>
      </c>
      <c r="V23" s="96">
        <v>74</v>
      </c>
      <c r="W23" s="97">
        <v>11</v>
      </c>
      <c r="X23" s="99"/>
      <c r="Y23" s="47">
        <v>213.2</v>
      </c>
      <c r="Z23" s="97">
        <v>37</v>
      </c>
      <c r="AA23" s="100"/>
      <c r="AB23" s="84"/>
      <c r="AC23" s="84"/>
      <c r="AD23" s="26"/>
      <c r="AE23" s="26"/>
      <c r="AF23" s="26"/>
    </row>
    <row r="24" spans="1:32">
      <c r="A24" s="230" t="s">
        <v>120</v>
      </c>
      <c r="B24" s="280"/>
      <c r="C24" s="281"/>
      <c r="D24" s="47">
        <v>39.6</v>
      </c>
      <c r="E24" s="96">
        <v>11</v>
      </c>
      <c r="F24" s="48">
        <v>30</v>
      </c>
      <c r="G24" s="48">
        <v>55.3</v>
      </c>
      <c r="H24" s="97">
        <v>12</v>
      </c>
      <c r="I24" s="99"/>
      <c r="J24" s="47">
        <v>28</v>
      </c>
      <c r="K24" s="48">
        <v>12.5</v>
      </c>
      <c r="L24" s="48">
        <v>39.5</v>
      </c>
      <c r="M24" s="97">
        <v>7</v>
      </c>
      <c r="N24" s="99"/>
      <c r="O24" s="47">
        <v>24</v>
      </c>
      <c r="P24" s="96">
        <v>4</v>
      </c>
      <c r="Q24" s="96">
        <v>28</v>
      </c>
      <c r="R24" s="97">
        <v>5</v>
      </c>
      <c r="S24" s="99"/>
      <c r="T24" s="47">
        <v>40</v>
      </c>
      <c r="U24" s="96">
        <v>26</v>
      </c>
      <c r="V24" s="96">
        <v>66</v>
      </c>
      <c r="W24" s="97">
        <v>10</v>
      </c>
      <c r="X24" s="99"/>
      <c r="Y24" s="47">
        <v>187.5</v>
      </c>
      <c r="Z24" s="97">
        <v>33</v>
      </c>
      <c r="AA24" s="100"/>
      <c r="AB24" s="84"/>
      <c r="AC24" s="84"/>
      <c r="AD24" s="26"/>
      <c r="AE24" s="26"/>
      <c r="AF24" s="26"/>
    </row>
    <row r="25" spans="1:32" ht="20.25">
      <c r="A25" s="230" t="s">
        <v>121</v>
      </c>
      <c r="B25" s="286"/>
      <c r="C25" s="287"/>
      <c r="D25" s="47">
        <v>32.799999999999997</v>
      </c>
      <c r="E25" s="96">
        <v>9</v>
      </c>
      <c r="F25" s="48">
        <v>27</v>
      </c>
      <c r="G25" s="48">
        <v>48.5</v>
      </c>
      <c r="H25" s="97">
        <v>10</v>
      </c>
      <c r="I25" s="100"/>
      <c r="J25" s="47">
        <v>17</v>
      </c>
      <c r="K25" s="48">
        <v>7.5</v>
      </c>
      <c r="L25" s="48">
        <v>25</v>
      </c>
      <c r="M25" s="97">
        <v>5</v>
      </c>
      <c r="N25" s="100"/>
      <c r="O25" s="47">
        <v>16</v>
      </c>
      <c r="P25" s="96">
        <v>4</v>
      </c>
      <c r="Q25" s="96">
        <v>20</v>
      </c>
      <c r="R25" s="97">
        <v>4</v>
      </c>
      <c r="S25" s="100"/>
      <c r="T25" s="47">
        <v>36</v>
      </c>
      <c r="U25" s="96">
        <v>21</v>
      </c>
      <c r="V25" s="96">
        <v>58</v>
      </c>
      <c r="W25" s="97">
        <v>9</v>
      </c>
      <c r="X25" s="100"/>
      <c r="Y25" s="47">
        <v>165</v>
      </c>
      <c r="Z25" s="97">
        <v>30</v>
      </c>
      <c r="AA25" s="100"/>
      <c r="AB25" s="91"/>
      <c r="AC25" s="91"/>
      <c r="AD25" s="26"/>
      <c r="AE25" s="91"/>
      <c r="AF25" s="91"/>
    </row>
    <row r="26" spans="1:32" ht="17.25" thickBot="1">
      <c r="A26" s="288" t="s">
        <v>122</v>
      </c>
      <c r="B26" s="289"/>
      <c r="C26" s="290"/>
      <c r="D26" s="49">
        <v>26</v>
      </c>
      <c r="E26" s="101">
        <v>7</v>
      </c>
      <c r="F26" s="50">
        <v>24</v>
      </c>
      <c r="G26" s="50">
        <v>43.9</v>
      </c>
      <c r="H26" s="102">
        <v>9</v>
      </c>
      <c r="I26" s="103"/>
      <c r="J26" s="49">
        <v>16</v>
      </c>
      <c r="K26" s="50">
        <v>3</v>
      </c>
      <c r="L26" s="50">
        <v>19.5</v>
      </c>
      <c r="M26" s="102">
        <v>4</v>
      </c>
      <c r="N26" s="103"/>
      <c r="O26" s="49">
        <v>12</v>
      </c>
      <c r="P26" s="101">
        <v>4</v>
      </c>
      <c r="Q26" s="101">
        <v>16</v>
      </c>
      <c r="R26" s="102">
        <v>3</v>
      </c>
      <c r="S26" s="103"/>
      <c r="T26" s="49">
        <v>32</v>
      </c>
      <c r="U26" s="101">
        <v>19</v>
      </c>
      <c r="V26" s="101">
        <v>53</v>
      </c>
      <c r="W26" s="102">
        <v>8</v>
      </c>
      <c r="X26" s="103"/>
      <c r="Y26" s="49">
        <v>139.4</v>
      </c>
      <c r="Z26" s="102">
        <v>25</v>
      </c>
      <c r="AA26" s="103"/>
      <c r="AB26" s="104"/>
      <c r="AC26" s="104"/>
      <c r="AD26" s="26"/>
      <c r="AE26" s="104"/>
      <c r="AF26" s="104"/>
    </row>
    <row r="27" spans="1:32">
      <c r="A27" s="270" t="s">
        <v>67</v>
      </c>
      <c r="B27" s="272"/>
      <c r="C27" s="273"/>
      <c r="D27" s="45">
        <v>36.81</v>
      </c>
      <c r="E27" s="94">
        <v>9.66</v>
      </c>
      <c r="F27" s="46">
        <v>27.25</v>
      </c>
      <c r="G27" s="46">
        <v>50.48</v>
      </c>
      <c r="H27" s="95"/>
      <c r="I27" s="64">
        <v>149</v>
      </c>
      <c r="J27" s="45">
        <v>26.52</v>
      </c>
      <c r="K27" s="46">
        <v>11.83</v>
      </c>
      <c r="L27" s="46">
        <v>38.35</v>
      </c>
      <c r="M27" s="95"/>
      <c r="N27" s="64">
        <v>149</v>
      </c>
      <c r="O27" s="45">
        <v>25.47</v>
      </c>
      <c r="P27" s="94">
        <v>3.98</v>
      </c>
      <c r="Q27" s="94">
        <v>29.44</v>
      </c>
      <c r="R27" s="95"/>
      <c r="S27" s="64">
        <v>148</v>
      </c>
      <c r="T27" s="45">
        <v>38.53</v>
      </c>
      <c r="U27" s="94">
        <v>24.53</v>
      </c>
      <c r="V27" s="94">
        <v>63.05</v>
      </c>
      <c r="W27" s="95"/>
      <c r="X27" s="64">
        <v>99</v>
      </c>
      <c r="Y27" s="45">
        <v>181.21</v>
      </c>
      <c r="Z27" s="95"/>
      <c r="AA27" s="64">
        <v>99</v>
      </c>
      <c r="AB27" s="104"/>
      <c r="AC27" s="104"/>
      <c r="AD27" s="26"/>
      <c r="AE27" s="104"/>
      <c r="AF27" s="104"/>
    </row>
    <row r="28" spans="1:32">
      <c r="A28" s="230" t="s">
        <v>68</v>
      </c>
      <c r="B28" s="280"/>
      <c r="C28" s="281"/>
      <c r="D28" s="47">
        <v>7.8702925950931499</v>
      </c>
      <c r="E28" s="96">
        <v>3.5579598847694802</v>
      </c>
      <c r="F28" s="48">
        <v>6.91444438004305</v>
      </c>
      <c r="G28" s="48">
        <v>10.2115378010685</v>
      </c>
      <c r="H28" s="97"/>
      <c r="I28" s="98"/>
      <c r="J28" s="47">
        <v>11.8079129976341</v>
      </c>
      <c r="K28" s="48">
        <v>6.0701896237135502</v>
      </c>
      <c r="L28" s="48">
        <v>16.5010752470805</v>
      </c>
      <c r="M28" s="97"/>
      <c r="N28" s="98"/>
      <c r="O28" s="47">
        <v>10.436341228545899</v>
      </c>
      <c r="P28" s="96">
        <v>1.1214992722960699</v>
      </c>
      <c r="Q28" s="96">
        <v>10.880271628910799</v>
      </c>
      <c r="R28" s="97"/>
      <c r="S28" s="98"/>
      <c r="T28" s="47">
        <v>8.4495422341208801</v>
      </c>
      <c r="U28" s="96">
        <v>6.4954354999137296</v>
      </c>
      <c r="V28" s="96">
        <v>12.7121777846298</v>
      </c>
      <c r="W28" s="97"/>
      <c r="X28" s="98"/>
      <c r="Y28" s="47">
        <v>37.828758288077701</v>
      </c>
      <c r="Z28" s="97"/>
      <c r="AA28" s="98"/>
      <c r="AB28" s="104"/>
      <c r="AC28" s="104"/>
      <c r="AD28" s="26"/>
      <c r="AE28" s="104"/>
      <c r="AF28" s="104"/>
    </row>
    <row r="29" spans="1:32">
      <c r="A29" s="230" t="s">
        <v>83</v>
      </c>
      <c r="B29" s="280"/>
      <c r="C29" s="281"/>
      <c r="D29" s="47">
        <v>46.4</v>
      </c>
      <c r="E29" s="96">
        <v>13</v>
      </c>
      <c r="F29" s="48">
        <v>33</v>
      </c>
      <c r="G29" s="48">
        <v>60.3</v>
      </c>
      <c r="H29" s="97">
        <v>13</v>
      </c>
      <c r="I29" s="99"/>
      <c r="J29" s="47">
        <v>41</v>
      </c>
      <c r="K29" s="48">
        <v>18.5</v>
      </c>
      <c r="L29" s="48">
        <v>58</v>
      </c>
      <c r="M29" s="97">
        <v>10</v>
      </c>
      <c r="N29" s="99"/>
      <c r="O29" s="47">
        <v>38</v>
      </c>
      <c r="P29" s="96">
        <v>5</v>
      </c>
      <c r="Q29" s="96">
        <v>43</v>
      </c>
      <c r="R29" s="97">
        <v>8</v>
      </c>
      <c r="S29" s="99"/>
      <c r="T29" s="47">
        <v>48</v>
      </c>
      <c r="U29" s="96">
        <v>32</v>
      </c>
      <c r="V29" s="96">
        <v>77</v>
      </c>
      <c r="W29" s="97">
        <v>11</v>
      </c>
      <c r="X29" s="99"/>
      <c r="Y29" s="47">
        <v>221.9</v>
      </c>
      <c r="Z29" s="97">
        <v>39</v>
      </c>
      <c r="AA29" s="100"/>
      <c r="AB29" s="104"/>
      <c r="AC29" s="104"/>
      <c r="AD29" s="104"/>
      <c r="AE29" s="104"/>
      <c r="AF29" s="104"/>
    </row>
    <row r="30" spans="1:32">
      <c r="A30" s="230" t="s">
        <v>84</v>
      </c>
      <c r="B30" s="280"/>
      <c r="C30" s="281"/>
      <c r="D30" s="47">
        <v>44</v>
      </c>
      <c r="E30" s="96">
        <v>12</v>
      </c>
      <c r="F30" s="48">
        <v>31</v>
      </c>
      <c r="G30" s="48">
        <v>57.5</v>
      </c>
      <c r="H30" s="97">
        <v>12</v>
      </c>
      <c r="I30" s="99"/>
      <c r="J30" s="47">
        <v>35</v>
      </c>
      <c r="K30" s="48">
        <v>16</v>
      </c>
      <c r="L30" s="48">
        <v>50</v>
      </c>
      <c r="M30" s="97">
        <v>9</v>
      </c>
      <c r="N30" s="99"/>
      <c r="O30" s="47">
        <v>32</v>
      </c>
      <c r="P30" s="96">
        <v>4</v>
      </c>
      <c r="Q30" s="96">
        <v>36</v>
      </c>
      <c r="R30" s="97">
        <v>6</v>
      </c>
      <c r="S30" s="99"/>
      <c r="T30" s="47">
        <v>44</v>
      </c>
      <c r="U30" s="96">
        <v>28</v>
      </c>
      <c r="V30" s="96">
        <v>72</v>
      </c>
      <c r="W30" s="97">
        <v>10</v>
      </c>
      <c r="X30" s="99"/>
      <c r="Y30" s="47">
        <v>207</v>
      </c>
      <c r="Z30" s="97">
        <v>37</v>
      </c>
      <c r="AA30" s="100"/>
      <c r="AB30" s="104"/>
      <c r="AC30" s="104"/>
      <c r="AD30" s="104"/>
      <c r="AE30" s="104"/>
      <c r="AF30" s="104"/>
    </row>
    <row r="31" spans="1:32">
      <c r="A31" s="230" t="s">
        <v>85</v>
      </c>
      <c r="B31" s="280"/>
      <c r="C31" s="281"/>
      <c r="D31" s="47">
        <v>36.4</v>
      </c>
      <c r="E31" s="96">
        <v>10</v>
      </c>
      <c r="F31" s="48">
        <v>29</v>
      </c>
      <c r="G31" s="48">
        <v>51.7</v>
      </c>
      <c r="H31" s="97">
        <v>11</v>
      </c>
      <c r="I31" s="99"/>
      <c r="J31" s="47">
        <v>25</v>
      </c>
      <c r="K31" s="48">
        <v>12</v>
      </c>
      <c r="L31" s="48">
        <v>38</v>
      </c>
      <c r="M31" s="97">
        <v>7</v>
      </c>
      <c r="N31" s="99"/>
      <c r="O31" s="47">
        <v>25</v>
      </c>
      <c r="P31" s="96">
        <v>4</v>
      </c>
      <c r="Q31" s="96">
        <v>29</v>
      </c>
      <c r="R31" s="97">
        <v>5</v>
      </c>
      <c r="S31" s="99"/>
      <c r="T31" s="47">
        <v>38</v>
      </c>
      <c r="U31" s="96">
        <v>24</v>
      </c>
      <c r="V31" s="96">
        <v>62</v>
      </c>
      <c r="W31" s="97">
        <v>9</v>
      </c>
      <c r="X31" s="99"/>
      <c r="Y31" s="47">
        <v>185.2</v>
      </c>
      <c r="Z31" s="97">
        <v>33</v>
      </c>
      <c r="AA31" s="100"/>
      <c r="AB31" s="104"/>
      <c r="AC31" s="104"/>
      <c r="AD31" s="104"/>
      <c r="AE31" s="104"/>
      <c r="AF31" s="104"/>
    </row>
    <row r="32" spans="1:32">
      <c r="A32" s="230" t="s">
        <v>86</v>
      </c>
      <c r="B32" s="286"/>
      <c r="C32" s="287"/>
      <c r="D32" s="47">
        <v>31.6</v>
      </c>
      <c r="E32" s="96">
        <v>7</v>
      </c>
      <c r="F32" s="48">
        <v>25</v>
      </c>
      <c r="G32" s="48">
        <v>45.4</v>
      </c>
      <c r="H32" s="97">
        <v>10</v>
      </c>
      <c r="I32" s="100"/>
      <c r="J32" s="47">
        <v>17</v>
      </c>
      <c r="K32" s="48">
        <v>7.5</v>
      </c>
      <c r="L32" s="48">
        <v>25</v>
      </c>
      <c r="M32" s="97">
        <v>5</v>
      </c>
      <c r="N32" s="100"/>
      <c r="O32" s="47">
        <v>19</v>
      </c>
      <c r="P32" s="96">
        <v>4</v>
      </c>
      <c r="Q32" s="96">
        <v>23</v>
      </c>
      <c r="R32" s="97">
        <v>4</v>
      </c>
      <c r="S32" s="100"/>
      <c r="T32" s="47">
        <v>34</v>
      </c>
      <c r="U32" s="96">
        <v>21</v>
      </c>
      <c r="V32" s="96">
        <v>56</v>
      </c>
      <c r="W32" s="97">
        <v>8</v>
      </c>
      <c r="X32" s="100"/>
      <c r="Y32" s="47">
        <v>156.4</v>
      </c>
      <c r="Z32" s="97">
        <v>28</v>
      </c>
      <c r="AA32" s="100"/>
      <c r="AB32" s="104"/>
      <c r="AC32" s="104"/>
      <c r="AD32" s="104"/>
      <c r="AE32" s="104"/>
      <c r="AF32" s="104"/>
    </row>
    <row r="33" spans="1:32" ht="17.25" thickBot="1">
      <c r="A33" s="288" t="s">
        <v>87</v>
      </c>
      <c r="B33" s="289"/>
      <c r="C33" s="290"/>
      <c r="D33" s="49">
        <v>28.4</v>
      </c>
      <c r="E33" s="101">
        <v>5</v>
      </c>
      <c r="F33" s="50">
        <v>20</v>
      </c>
      <c r="G33" s="50">
        <v>38.4</v>
      </c>
      <c r="H33" s="102">
        <v>8</v>
      </c>
      <c r="I33" s="103"/>
      <c r="J33" s="49">
        <v>12</v>
      </c>
      <c r="K33" s="50">
        <v>3.5</v>
      </c>
      <c r="L33" s="50">
        <v>17</v>
      </c>
      <c r="M33" s="102">
        <v>3</v>
      </c>
      <c r="N33" s="103"/>
      <c r="O33" s="49">
        <v>13</v>
      </c>
      <c r="P33" s="101">
        <v>4</v>
      </c>
      <c r="Q33" s="101">
        <v>16</v>
      </c>
      <c r="R33" s="102">
        <v>3</v>
      </c>
      <c r="S33" s="103"/>
      <c r="T33" s="49">
        <v>28</v>
      </c>
      <c r="U33" s="101">
        <v>18</v>
      </c>
      <c r="V33" s="101">
        <v>50</v>
      </c>
      <c r="W33" s="102">
        <v>7</v>
      </c>
      <c r="X33" s="103"/>
      <c r="Y33" s="49">
        <v>131.9</v>
      </c>
      <c r="Z33" s="102">
        <v>24</v>
      </c>
      <c r="AA33" s="103"/>
      <c r="AB33" s="104"/>
      <c r="AC33" s="104"/>
      <c r="AD33" s="104"/>
      <c r="AE33" s="104"/>
      <c r="AF33" s="104"/>
    </row>
    <row r="34" spans="1:32">
      <c r="A34" s="270" t="s">
        <v>69</v>
      </c>
      <c r="B34" s="225"/>
      <c r="C34" s="226"/>
      <c r="D34" s="45">
        <v>38.369999999999997</v>
      </c>
      <c r="E34" s="94">
        <v>11.15</v>
      </c>
      <c r="F34" s="46">
        <v>24.26</v>
      </c>
      <c r="G34" s="46">
        <v>49.02</v>
      </c>
      <c r="H34" s="95"/>
      <c r="I34" s="64">
        <v>56841</v>
      </c>
      <c r="J34" s="45">
        <v>32.380000000000003</v>
      </c>
      <c r="K34" s="46">
        <v>11.39</v>
      </c>
      <c r="L34" s="46">
        <v>43.77</v>
      </c>
      <c r="M34" s="95"/>
      <c r="N34" s="64">
        <v>57003</v>
      </c>
      <c r="O34" s="45">
        <v>29.81</v>
      </c>
      <c r="P34" s="94">
        <v>4.62</v>
      </c>
      <c r="Q34" s="94">
        <v>34.43</v>
      </c>
      <c r="R34" s="95"/>
      <c r="S34" s="64">
        <v>56565</v>
      </c>
      <c r="T34" s="45">
        <v>38.25</v>
      </c>
      <c r="U34" s="94">
        <v>24.05</v>
      </c>
      <c r="V34" s="94">
        <v>62.29</v>
      </c>
      <c r="W34" s="95"/>
      <c r="X34" s="64">
        <v>41079</v>
      </c>
      <c r="Y34" s="45">
        <v>182.91</v>
      </c>
      <c r="Z34" s="95"/>
      <c r="AA34" s="64">
        <v>41079</v>
      </c>
      <c r="AB34" s="26"/>
      <c r="AC34" s="26"/>
      <c r="AD34" s="26"/>
      <c r="AE34" s="26"/>
      <c r="AF34" s="26"/>
    </row>
    <row r="35" spans="1:32">
      <c r="A35" s="230" t="s">
        <v>27</v>
      </c>
      <c r="B35" s="286"/>
      <c r="C35" s="287"/>
      <c r="D35" s="47">
        <v>10.8726744606764</v>
      </c>
      <c r="E35" s="96">
        <v>4.43249299929131</v>
      </c>
      <c r="F35" s="48">
        <v>7.5695613184371702</v>
      </c>
      <c r="G35" s="48">
        <v>12.638342640981699</v>
      </c>
      <c r="H35" s="97"/>
      <c r="I35" s="98"/>
      <c r="J35" s="47">
        <v>14.979363444913099</v>
      </c>
      <c r="K35" s="48">
        <v>6.973960971716</v>
      </c>
      <c r="L35" s="48">
        <v>20.852507674656799</v>
      </c>
      <c r="M35" s="97"/>
      <c r="N35" s="98"/>
      <c r="O35" s="47">
        <v>16.2502439632642</v>
      </c>
      <c r="P35" s="96">
        <v>2.5482385718615799</v>
      </c>
      <c r="Q35" s="96">
        <v>17.897105820112799</v>
      </c>
      <c r="R35" s="97"/>
      <c r="S35" s="98"/>
      <c r="T35" s="47">
        <v>10.6339547734964</v>
      </c>
      <c r="U35" s="96">
        <v>9.0477043467070892</v>
      </c>
      <c r="V35" s="96">
        <v>17.704434392732502</v>
      </c>
      <c r="W35" s="97"/>
      <c r="X35" s="98"/>
      <c r="Y35" s="47">
        <v>53.717433426177898</v>
      </c>
      <c r="Z35" s="97"/>
      <c r="AA35" s="98"/>
      <c r="AB35" s="26"/>
      <c r="AC35" s="26"/>
      <c r="AD35" s="26"/>
      <c r="AE35" s="26"/>
      <c r="AF35" s="26"/>
    </row>
    <row r="36" spans="1:32">
      <c r="A36" s="230" t="s">
        <v>88</v>
      </c>
      <c r="B36" s="286"/>
      <c r="C36" s="287"/>
      <c r="D36" s="47">
        <v>51.2</v>
      </c>
      <c r="E36" s="96">
        <v>16</v>
      </c>
      <c r="F36" s="48">
        <v>32</v>
      </c>
      <c r="G36" s="48">
        <v>62.5</v>
      </c>
      <c r="H36" s="97">
        <v>13</v>
      </c>
      <c r="I36" s="100"/>
      <c r="J36" s="47">
        <v>52</v>
      </c>
      <c r="K36" s="48">
        <v>20</v>
      </c>
      <c r="L36" s="48">
        <v>71</v>
      </c>
      <c r="M36" s="97">
        <v>13</v>
      </c>
      <c r="N36" s="100"/>
      <c r="O36" s="47">
        <v>50</v>
      </c>
      <c r="P36" s="96">
        <v>7</v>
      </c>
      <c r="Q36" s="96">
        <v>57</v>
      </c>
      <c r="R36" s="97">
        <v>10</v>
      </c>
      <c r="S36" s="100"/>
      <c r="T36" s="47">
        <v>50</v>
      </c>
      <c r="U36" s="96">
        <v>34</v>
      </c>
      <c r="V36" s="96">
        <v>83</v>
      </c>
      <c r="W36" s="97">
        <v>12</v>
      </c>
      <c r="X36" s="100"/>
      <c r="Y36" s="47">
        <v>248.8</v>
      </c>
      <c r="Z36" s="97">
        <v>44</v>
      </c>
      <c r="AA36" s="100"/>
      <c r="AB36" s="26"/>
      <c r="AC36" s="26"/>
      <c r="AD36" s="26"/>
      <c r="AE36" s="26"/>
      <c r="AF36" s="26"/>
    </row>
    <row r="37" spans="1:32">
      <c r="A37" s="230" t="s">
        <v>89</v>
      </c>
      <c r="B37" s="286"/>
      <c r="C37" s="287"/>
      <c r="D37" s="47">
        <v>46</v>
      </c>
      <c r="E37" s="96">
        <v>14</v>
      </c>
      <c r="F37" s="48">
        <v>30</v>
      </c>
      <c r="G37" s="48">
        <v>58</v>
      </c>
      <c r="H37" s="97">
        <v>12</v>
      </c>
      <c r="I37" s="100"/>
      <c r="J37" s="47">
        <v>45</v>
      </c>
      <c r="K37" s="48">
        <v>16.5</v>
      </c>
      <c r="L37" s="48">
        <v>61</v>
      </c>
      <c r="M37" s="97">
        <v>11</v>
      </c>
      <c r="N37" s="100"/>
      <c r="O37" s="47">
        <v>40</v>
      </c>
      <c r="P37" s="96">
        <v>4</v>
      </c>
      <c r="Q37" s="96">
        <v>45</v>
      </c>
      <c r="R37" s="97">
        <v>8</v>
      </c>
      <c r="S37" s="100"/>
      <c r="T37" s="47">
        <v>46</v>
      </c>
      <c r="U37" s="96">
        <v>30</v>
      </c>
      <c r="V37" s="96">
        <v>74</v>
      </c>
      <c r="W37" s="97">
        <v>11</v>
      </c>
      <c r="X37" s="100"/>
      <c r="Y37" s="47">
        <v>219.8</v>
      </c>
      <c r="Z37" s="97">
        <v>39</v>
      </c>
      <c r="AA37" s="100"/>
      <c r="AB37" s="26"/>
      <c r="AC37" s="26"/>
      <c r="AD37" s="26"/>
      <c r="AE37" s="26"/>
      <c r="AF37" s="26"/>
    </row>
    <row r="38" spans="1:32">
      <c r="A38" s="230" t="s">
        <v>90</v>
      </c>
      <c r="B38" s="286"/>
      <c r="C38" s="287"/>
      <c r="D38" s="47">
        <v>38.799999999999997</v>
      </c>
      <c r="E38" s="96">
        <v>11</v>
      </c>
      <c r="F38" s="48">
        <v>26</v>
      </c>
      <c r="G38" s="48">
        <v>50.8</v>
      </c>
      <c r="H38" s="97">
        <v>11</v>
      </c>
      <c r="I38" s="100"/>
      <c r="J38" s="47">
        <v>32</v>
      </c>
      <c r="K38" s="48">
        <v>11.5</v>
      </c>
      <c r="L38" s="48">
        <v>43</v>
      </c>
      <c r="M38" s="97">
        <v>8</v>
      </c>
      <c r="N38" s="100"/>
      <c r="O38" s="47">
        <v>27</v>
      </c>
      <c r="P38" s="96">
        <v>4</v>
      </c>
      <c r="Q38" s="96">
        <v>31.4</v>
      </c>
      <c r="R38" s="97">
        <v>6</v>
      </c>
      <c r="S38" s="100"/>
      <c r="T38" s="47">
        <v>38</v>
      </c>
      <c r="U38" s="96">
        <v>25</v>
      </c>
      <c r="V38" s="96">
        <v>62</v>
      </c>
      <c r="W38" s="97">
        <v>9</v>
      </c>
      <c r="X38" s="100"/>
      <c r="Y38" s="47">
        <v>180.7</v>
      </c>
      <c r="Z38" s="97">
        <v>32</v>
      </c>
      <c r="AA38" s="100"/>
      <c r="AB38" s="26"/>
      <c r="AC38" s="26"/>
      <c r="AD38" s="26"/>
      <c r="AE38" s="26"/>
      <c r="AF38" s="26"/>
    </row>
    <row r="39" spans="1:32">
      <c r="A39" s="230" t="s">
        <v>91</v>
      </c>
      <c r="B39" s="286"/>
      <c r="C39" s="287"/>
      <c r="D39" s="47">
        <v>31.2</v>
      </c>
      <c r="E39" s="96">
        <v>8</v>
      </c>
      <c r="F39" s="48">
        <v>21</v>
      </c>
      <c r="G39" s="48">
        <v>42.2</v>
      </c>
      <c r="H39" s="97">
        <v>9</v>
      </c>
      <c r="I39" s="100"/>
      <c r="J39" s="47">
        <v>19</v>
      </c>
      <c r="K39" s="48">
        <v>6</v>
      </c>
      <c r="L39" s="48">
        <v>25.5</v>
      </c>
      <c r="M39" s="97">
        <v>5</v>
      </c>
      <c r="N39" s="100"/>
      <c r="O39" s="47">
        <v>17</v>
      </c>
      <c r="P39" s="96">
        <v>4</v>
      </c>
      <c r="Q39" s="96">
        <v>21</v>
      </c>
      <c r="R39" s="97">
        <v>4</v>
      </c>
      <c r="S39" s="100"/>
      <c r="T39" s="47">
        <v>32</v>
      </c>
      <c r="U39" s="96">
        <v>18</v>
      </c>
      <c r="V39" s="96">
        <v>51</v>
      </c>
      <c r="W39" s="97">
        <v>8</v>
      </c>
      <c r="X39" s="100"/>
      <c r="Y39" s="47">
        <v>145</v>
      </c>
      <c r="Z39" s="97">
        <v>26</v>
      </c>
      <c r="AA39" s="100"/>
      <c r="AB39" s="26"/>
      <c r="AC39" s="26"/>
      <c r="AD39" s="26"/>
      <c r="AE39" s="26"/>
      <c r="AF39" s="26"/>
    </row>
    <row r="40" spans="1:32" ht="17.25" thickBot="1">
      <c r="A40" s="288" t="s">
        <v>92</v>
      </c>
      <c r="B40" s="289"/>
      <c r="C40" s="290"/>
      <c r="D40" s="49">
        <v>25.2</v>
      </c>
      <c r="E40" s="101">
        <v>6</v>
      </c>
      <c r="F40" s="50">
        <v>15</v>
      </c>
      <c r="G40" s="50">
        <v>34.200000000000003</v>
      </c>
      <c r="H40" s="102">
        <v>7</v>
      </c>
      <c r="I40" s="103"/>
      <c r="J40" s="49">
        <v>14</v>
      </c>
      <c r="K40" s="50">
        <v>2</v>
      </c>
      <c r="L40" s="50">
        <v>18</v>
      </c>
      <c r="M40" s="102">
        <v>4</v>
      </c>
      <c r="N40" s="103"/>
      <c r="O40" s="49">
        <v>12</v>
      </c>
      <c r="P40" s="101">
        <v>4</v>
      </c>
      <c r="Q40" s="101">
        <v>15</v>
      </c>
      <c r="R40" s="102">
        <v>3</v>
      </c>
      <c r="S40" s="103"/>
      <c r="T40" s="49">
        <v>26</v>
      </c>
      <c r="U40" s="101">
        <v>12</v>
      </c>
      <c r="V40" s="101">
        <v>42</v>
      </c>
      <c r="W40" s="102">
        <v>6</v>
      </c>
      <c r="X40" s="103"/>
      <c r="Y40" s="49">
        <v>120.6</v>
      </c>
      <c r="Z40" s="102">
        <v>22</v>
      </c>
      <c r="AA40" s="103"/>
      <c r="AB40" s="26"/>
      <c r="AC40" s="26"/>
      <c r="AD40" s="26"/>
      <c r="AE40" s="26"/>
      <c r="AF40" s="26"/>
    </row>
    <row r="41" spans="1:32" ht="17.25" thickBot="1">
      <c r="A41" s="291" t="s">
        <v>93</v>
      </c>
      <c r="B41" s="292"/>
      <c r="C41" s="293"/>
      <c r="D41" s="294">
        <v>4.9333330000000002</v>
      </c>
      <c r="E41" s="295"/>
      <c r="F41" s="295"/>
      <c r="G41" s="295"/>
      <c r="H41" s="295"/>
      <c r="I41" s="296"/>
      <c r="J41" s="294">
        <v>5.8873329999999999</v>
      </c>
      <c r="K41" s="295"/>
      <c r="L41" s="295"/>
      <c r="M41" s="295"/>
      <c r="N41" s="296"/>
      <c r="O41" s="294">
        <v>6.0146660000000001</v>
      </c>
      <c r="P41" s="295"/>
      <c r="Q41" s="295"/>
      <c r="R41" s="295"/>
      <c r="S41" s="296"/>
      <c r="T41" s="294">
        <v>7.200666</v>
      </c>
      <c r="U41" s="295"/>
      <c r="V41" s="295"/>
      <c r="W41" s="295"/>
      <c r="X41" s="296"/>
      <c r="Y41" s="85"/>
      <c r="Z41" s="86"/>
      <c r="AA41" s="87"/>
      <c r="AB41" s="26"/>
      <c r="AC41" s="26"/>
      <c r="AD41" s="26"/>
      <c r="AE41" s="26"/>
      <c r="AF41" s="26"/>
    </row>
    <row r="42" spans="1:32">
      <c r="A42" s="297" t="s">
        <v>123</v>
      </c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</row>
    <row r="43" spans="1:32">
      <c r="A43" s="298" t="s">
        <v>125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</sheetData>
  <mergeCells count="92">
    <mergeCell ref="J41:N41"/>
    <mergeCell ref="O41:S41"/>
    <mergeCell ref="T41:X41"/>
    <mergeCell ref="A42:S42"/>
    <mergeCell ref="A43:S43"/>
    <mergeCell ref="A38:C38"/>
    <mergeCell ref="A39:C39"/>
    <mergeCell ref="A40:C40"/>
    <mergeCell ref="A41:C41"/>
    <mergeCell ref="D41:I41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Y18:Y19"/>
    <mergeCell ref="P18:P19"/>
    <mergeCell ref="Q18:Q19"/>
    <mergeCell ref="R18:R19"/>
    <mergeCell ref="S18:S19"/>
    <mergeCell ref="T18:T19"/>
    <mergeCell ref="A20:C20"/>
    <mergeCell ref="A21:C21"/>
    <mergeCell ref="A22:C22"/>
    <mergeCell ref="U18:U19"/>
    <mergeCell ref="V18:V19"/>
    <mergeCell ref="K18:K19"/>
    <mergeCell ref="AD2:AF2"/>
    <mergeCell ref="A12:N12"/>
    <mergeCell ref="A13:N13"/>
    <mergeCell ref="A16:S16"/>
    <mergeCell ref="A17:C19"/>
    <mergeCell ref="D17:I17"/>
    <mergeCell ref="J17:N17"/>
    <mergeCell ref="O17:S17"/>
    <mergeCell ref="T17:X17"/>
    <mergeCell ref="Y17:AA17"/>
    <mergeCell ref="D18:E18"/>
    <mergeCell ref="F18:F19"/>
    <mergeCell ref="Z18:Z19"/>
    <mergeCell ref="AA18:AA19"/>
    <mergeCell ref="W18:W19"/>
    <mergeCell ref="X18:X19"/>
    <mergeCell ref="G18:G19"/>
    <mergeCell ref="H18:H19"/>
    <mergeCell ref="I18:I19"/>
    <mergeCell ref="J18:J19"/>
    <mergeCell ref="W2:W3"/>
    <mergeCell ref="L18:L19"/>
    <mergeCell ref="M18:M19"/>
    <mergeCell ref="N18:N19"/>
    <mergeCell ref="O18:O19"/>
    <mergeCell ref="X2:X3"/>
    <mergeCell ref="Y2:Y3"/>
    <mergeCell ref="Z2:Z3"/>
    <mergeCell ref="AA2:AC2"/>
    <mergeCell ref="R2:R3"/>
    <mergeCell ref="S2:S3"/>
    <mergeCell ref="T2:T3"/>
    <mergeCell ref="U2:U3"/>
    <mergeCell ref="V2:V3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1:A3"/>
    <mergeCell ref="B1:B3"/>
    <mergeCell ref="C1:C3"/>
    <mergeCell ref="D1:I1"/>
    <mergeCell ref="J1:N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workbookViewId="0">
      <selection activeCell="AG2" sqref="AG2:AG3"/>
    </sheetView>
  </sheetViews>
  <sheetFormatPr defaultRowHeight="16.5"/>
  <cols>
    <col min="4" max="4" width="5.25" bestFit="1" customWidth="1"/>
    <col min="5" max="5" width="7.125" bestFit="1" customWidth="1"/>
    <col min="6" max="8" width="5.25" bestFit="1" customWidth="1"/>
    <col min="9" max="9" width="5.625" bestFit="1" customWidth="1"/>
    <col min="10" max="10" width="5.25" bestFit="1" customWidth="1"/>
    <col min="11" max="11" width="12.125" bestFit="1" customWidth="1"/>
    <col min="12" max="13" width="5.25" bestFit="1" customWidth="1"/>
    <col min="14" max="14" width="5.625" bestFit="1" customWidth="1"/>
    <col min="15" max="15" width="5.25" bestFit="1" customWidth="1"/>
    <col min="16" max="16" width="7.125" bestFit="1" customWidth="1"/>
    <col min="17" max="18" width="5.25" bestFit="1" customWidth="1"/>
    <col min="19" max="19" width="5.625" bestFit="1" customWidth="1"/>
    <col min="20" max="20" width="5.25" bestFit="1" customWidth="1"/>
    <col min="21" max="21" width="7.125" bestFit="1" customWidth="1"/>
    <col min="22" max="23" width="5.25" bestFit="1" customWidth="1"/>
    <col min="24" max="24" width="5.625" bestFit="1" customWidth="1"/>
    <col min="25" max="29" width="5.625" customWidth="1"/>
    <col min="30" max="30" width="6" bestFit="1" customWidth="1"/>
    <col min="31" max="31" width="7.125" bestFit="1" customWidth="1"/>
    <col min="32" max="32" width="5.625" bestFit="1" customWidth="1"/>
  </cols>
  <sheetData>
    <row r="1" spans="1:35">
      <c r="A1" s="261"/>
      <c r="B1" s="262"/>
      <c r="C1" s="263"/>
      <c r="D1" s="270" t="s">
        <v>19</v>
      </c>
      <c r="E1" s="271"/>
      <c r="F1" s="272"/>
      <c r="G1" s="272"/>
      <c r="H1" s="272"/>
      <c r="I1" s="273"/>
      <c r="J1" s="270" t="s">
        <v>20</v>
      </c>
      <c r="K1" s="272"/>
      <c r="L1" s="272"/>
      <c r="M1" s="272"/>
      <c r="N1" s="273"/>
      <c r="O1" s="270" t="s">
        <v>113</v>
      </c>
      <c r="P1" s="271"/>
      <c r="Q1" s="271"/>
      <c r="R1" s="272"/>
      <c r="S1" s="273"/>
      <c r="T1" s="223" t="s">
        <v>73</v>
      </c>
      <c r="U1" s="224"/>
      <c r="V1" s="224"/>
      <c r="W1" s="225"/>
      <c r="X1" s="226"/>
      <c r="Y1" s="223" t="s">
        <v>78</v>
      </c>
      <c r="Z1" s="224"/>
      <c r="AA1" s="224"/>
      <c r="AB1" s="225"/>
      <c r="AC1" s="226"/>
      <c r="AD1" s="227" t="s">
        <v>53</v>
      </c>
      <c r="AE1" s="228"/>
      <c r="AF1" s="229"/>
      <c r="AG1" s="227" t="s">
        <v>146</v>
      </c>
      <c r="AH1" s="228"/>
      <c r="AI1" s="229"/>
    </row>
    <row r="2" spans="1:35">
      <c r="A2" s="264"/>
      <c r="B2" s="265"/>
      <c r="C2" s="266"/>
      <c r="D2" s="274" t="s">
        <v>104</v>
      </c>
      <c r="E2" s="275"/>
      <c r="F2" s="251" t="s">
        <v>75</v>
      </c>
      <c r="G2" s="251" t="s">
        <v>24</v>
      </c>
      <c r="H2" s="251" t="s">
        <v>25</v>
      </c>
      <c r="I2" s="253" t="s">
        <v>9</v>
      </c>
      <c r="J2" s="255" t="s">
        <v>8</v>
      </c>
      <c r="K2" s="282" t="s">
        <v>105</v>
      </c>
      <c r="L2" s="251" t="s">
        <v>24</v>
      </c>
      <c r="M2" s="257" t="s">
        <v>25</v>
      </c>
      <c r="N2" s="253" t="s">
        <v>9</v>
      </c>
      <c r="O2" s="255" t="s">
        <v>106</v>
      </c>
      <c r="P2" s="282" t="s">
        <v>107</v>
      </c>
      <c r="Q2" s="251" t="s">
        <v>81</v>
      </c>
      <c r="R2" s="251" t="s">
        <v>25</v>
      </c>
      <c r="S2" s="253" t="s">
        <v>9</v>
      </c>
      <c r="T2" s="255" t="s">
        <v>106</v>
      </c>
      <c r="U2" s="282" t="s">
        <v>107</v>
      </c>
      <c r="V2" s="251" t="s">
        <v>81</v>
      </c>
      <c r="W2" s="282" t="s">
        <v>25</v>
      </c>
      <c r="X2" s="253" t="s">
        <v>9</v>
      </c>
      <c r="Y2" s="255" t="s">
        <v>106</v>
      </c>
      <c r="Z2" s="282" t="s">
        <v>107</v>
      </c>
      <c r="AA2" s="251" t="s">
        <v>81</v>
      </c>
      <c r="AB2" s="282" t="s">
        <v>25</v>
      </c>
      <c r="AC2" s="253" t="s">
        <v>9</v>
      </c>
      <c r="AD2" s="284" t="s">
        <v>10</v>
      </c>
      <c r="AE2" s="276" t="s">
        <v>14</v>
      </c>
      <c r="AF2" s="278" t="s">
        <v>9</v>
      </c>
      <c r="AG2" s="284" t="s">
        <v>10</v>
      </c>
      <c r="AH2" s="276" t="s">
        <v>54</v>
      </c>
      <c r="AI2" s="278" t="s">
        <v>9</v>
      </c>
    </row>
    <row r="3" spans="1:35" ht="17.25" thickBot="1">
      <c r="A3" s="267"/>
      <c r="B3" s="268"/>
      <c r="C3" s="269"/>
      <c r="D3" s="93" t="s">
        <v>106</v>
      </c>
      <c r="E3" s="92" t="s">
        <v>107</v>
      </c>
      <c r="F3" s="252"/>
      <c r="G3" s="252"/>
      <c r="H3" s="252"/>
      <c r="I3" s="254"/>
      <c r="J3" s="256"/>
      <c r="K3" s="283"/>
      <c r="L3" s="252"/>
      <c r="M3" s="258"/>
      <c r="N3" s="254"/>
      <c r="O3" s="256"/>
      <c r="P3" s="283"/>
      <c r="Q3" s="252"/>
      <c r="R3" s="252"/>
      <c r="S3" s="254"/>
      <c r="T3" s="256"/>
      <c r="U3" s="283"/>
      <c r="V3" s="252"/>
      <c r="W3" s="283"/>
      <c r="X3" s="254"/>
      <c r="Y3" s="256"/>
      <c r="Z3" s="283"/>
      <c r="AA3" s="252"/>
      <c r="AB3" s="283"/>
      <c r="AC3" s="254"/>
      <c r="AD3" s="285"/>
      <c r="AE3" s="277"/>
      <c r="AF3" s="279"/>
      <c r="AG3" s="285"/>
      <c r="AH3" s="277"/>
      <c r="AI3" s="279"/>
    </row>
    <row r="4" spans="1:35">
      <c r="A4" s="270" t="s">
        <v>116</v>
      </c>
      <c r="B4" s="272"/>
      <c r="C4" s="273"/>
      <c r="D4" s="45">
        <v>31.1</v>
      </c>
      <c r="E4" s="94">
        <v>7.75</v>
      </c>
      <c r="F4" s="46">
        <v>27</v>
      </c>
      <c r="G4" s="46">
        <v>46.42</v>
      </c>
      <c r="H4" s="95"/>
      <c r="I4" s="64">
        <v>4</v>
      </c>
      <c r="J4" s="45">
        <v>17.5</v>
      </c>
      <c r="K4" s="46">
        <v>7.38</v>
      </c>
      <c r="L4" s="46">
        <v>24.88</v>
      </c>
      <c r="M4" s="95"/>
      <c r="N4" s="64">
        <v>4</v>
      </c>
      <c r="O4" s="45">
        <v>14</v>
      </c>
      <c r="P4" s="94">
        <v>3.6</v>
      </c>
      <c r="Q4" s="94">
        <v>17.600000000000001</v>
      </c>
      <c r="R4" s="95"/>
      <c r="S4" s="64">
        <v>4</v>
      </c>
      <c r="T4" s="45">
        <v>12.8</v>
      </c>
      <c r="U4" s="94">
        <v>16.2</v>
      </c>
      <c r="V4" s="94">
        <v>29</v>
      </c>
      <c r="W4" s="95"/>
      <c r="X4" s="64">
        <v>1</v>
      </c>
      <c r="Y4" s="45">
        <v>34</v>
      </c>
      <c r="Z4" s="94">
        <v>21.67</v>
      </c>
      <c r="AA4" s="94">
        <v>55.67</v>
      </c>
      <c r="AB4" s="95"/>
      <c r="AC4" s="64">
        <v>3</v>
      </c>
      <c r="AD4" s="45">
        <v>120.4</v>
      </c>
      <c r="AE4" s="95"/>
      <c r="AF4" s="64">
        <v>1</v>
      </c>
      <c r="AG4" s="45">
        <v>143.72999999999999</v>
      </c>
      <c r="AH4" s="95"/>
      <c r="AI4" s="64">
        <v>3</v>
      </c>
    </row>
    <row r="5" spans="1:35">
      <c r="A5" s="230" t="s">
        <v>117</v>
      </c>
      <c r="B5" s="280"/>
      <c r="C5" s="281"/>
      <c r="D5" s="47">
        <v>2.5586454749860601</v>
      </c>
      <c r="E5" s="96">
        <v>4.7871355387816896</v>
      </c>
      <c r="F5" s="48">
        <v>6.3245553203367599</v>
      </c>
      <c r="G5" s="48">
        <v>5.72268876199524</v>
      </c>
      <c r="H5" s="97"/>
      <c r="I5" s="98"/>
      <c r="J5" s="47">
        <v>5.8022983951763996</v>
      </c>
      <c r="K5" s="48">
        <v>2.8394541729001399</v>
      </c>
      <c r="L5" s="48">
        <v>8.5768583992042196</v>
      </c>
      <c r="M5" s="97"/>
      <c r="N5" s="98"/>
      <c r="O5" s="47">
        <v>3.3665016461206898</v>
      </c>
      <c r="P5" s="96">
        <v>0.8</v>
      </c>
      <c r="Q5" s="96">
        <v>4.0298883359219797</v>
      </c>
      <c r="R5" s="97"/>
      <c r="S5" s="98"/>
      <c r="T5" s="47">
        <v>0</v>
      </c>
      <c r="U5" s="96">
        <v>0</v>
      </c>
      <c r="V5" s="96">
        <v>0</v>
      </c>
      <c r="W5" s="97"/>
      <c r="X5" s="98"/>
      <c r="Y5" s="47">
        <v>6</v>
      </c>
      <c r="Z5" s="96">
        <v>1.1547005383792499</v>
      </c>
      <c r="AA5" s="96">
        <v>5.0332229568471698</v>
      </c>
      <c r="AB5" s="97"/>
      <c r="AC5" s="98"/>
      <c r="AD5" s="47">
        <v>0</v>
      </c>
      <c r="AE5" s="97"/>
      <c r="AF5" s="98"/>
      <c r="AG5" s="47">
        <v>14.5747498549146</v>
      </c>
      <c r="AH5" s="97"/>
      <c r="AI5" s="98"/>
    </row>
    <row r="6" spans="1:35">
      <c r="A6" s="230" t="s">
        <v>118</v>
      </c>
      <c r="B6" s="280"/>
      <c r="C6" s="281"/>
      <c r="D6" s="47">
        <v>34.799999999999997</v>
      </c>
      <c r="E6" s="96">
        <v>13</v>
      </c>
      <c r="F6" s="48">
        <v>35</v>
      </c>
      <c r="G6" s="48">
        <v>53.4</v>
      </c>
      <c r="H6" s="97">
        <v>11</v>
      </c>
      <c r="I6" s="99"/>
      <c r="J6" s="47">
        <v>23</v>
      </c>
      <c r="K6" s="48">
        <v>10.5</v>
      </c>
      <c r="L6" s="48">
        <v>33.5</v>
      </c>
      <c r="M6" s="97">
        <v>6</v>
      </c>
      <c r="N6" s="99"/>
      <c r="O6" s="47">
        <v>18</v>
      </c>
      <c r="P6" s="96">
        <v>4</v>
      </c>
      <c r="Q6" s="96">
        <v>22</v>
      </c>
      <c r="R6" s="97">
        <v>4</v>
      </c>
      <c r="S6" s="99"/>
      <c r="T6" s="47">
        <v>12.8</v>
      </c>
      <c r="U6" s="96">
        <v>16.2</v>
      </c>
      <c r="V6" s="96">
        <v>29</v>
      </c>
      <c r="W6" s="97">
        <v>4</v>
      </c>
      <c r="X6" s="99"/>
      <c r="Y6" s="47">
        <v>40</v>
      </c>
      <c r="Z6" s="96">
        <v>23</v>
      </c>
      <c r="AA6" s="96">
        <v>61</v>
      </c>
      <c r="AB6" s="97">
        <v>9</v>
      </c>
      <c r="AC6" s="99"/>
      <c r="AD6" s="47">
        <v>120.4</v>
      </c>
      <c r="AE6" s="97">
        <v>23</v>
      </c>
      <c r="AF6" s="100"/>
      <c r="AG6" s="47">
        <v>159.9</v>
      </c>
      <c r="AH6" s="97">
        <v>29</v>
      </c>
      <c r="AI6" s="100"/>
    </row>
    <row r="7" spans="1:35">
      <c r="A7" s="230" t="s">
        <v>119</v>
      </c>
      <c r="B7" s="280"/>
      <c r="C7" s="281"/>
      <c r="D7" s="47">
        <v>30.8</v>
      </c>
      <c r="E7" s="96">
        <v>10</v>
      </c>
      <c r="F7" s="48">
        <v>29</v>
      </c>
      <c r="G7" s="48">
        <v>48.8</v>
      </c>
      <c r="H7" s="97">
        <v>10</v>
      </c>
      <c r="I7" s="99"/>
      <c r="J7" s="47">
        <v>22</v>
      </c>
      <c r="K7" s="48">
        <v>9</v>
      </c>
      <c r="L7" s="48">
        <v>31</v>
      </c>
      <c r="M7" s="97">
        <v>6</v>
      </c>
      <c r="N7" s="99"/>
      <c r="O7" s="47">
        <v>15</v>
      </c>
      <c r="P7" s="96">
        <v>4</v>
      </c>
      <c r="Q7" s="96">
        <v>19</v>
      </c>
      <c r="R7" s="97">
        <v>4</v>
      </c>
      <c r="S7" s="99"/>
      <c r="T7" s="47">
        <v>12.8</v>
      </c>
      <c r="U7" s="96">
        <v>16.2</v>
      </c>
      <c r="V7" s="96">
        <v>29</v>
      </c>
      <c r="W7" s="97">
        <v>4</v>
      </c>
      <c r="X7" s="99"/>
      <c r="Y7" s="47">
        <v>34</v>
      </c>
      <c r="Z7" s="96">
        <v>21</v>
      </c>
      <c r="AA7" s="96">
        <v>55</v>
      </c>
      <c r="AB7" s="97">
        <v>8</v>
      </c>
      <c r="AC7" s="99"/>
      <c r="AD7" s="47">
        <v>120.4</v>
      </c>
      <c r="AE7" s="97">
        <v>23</v>
      </c>
      <c r="AF7" s="100"/>
      <c r="AG7" s="47">
        <v>139.69999999999999</v>
      </c>
      <c r="AH7" s="97">
        <v>25</v>
      </c>
      <c r="AI7" s="100"/>
    </row>
    <row r="8" spans="1:35">
      <c r="A8" s="230" t="s">
        <v>120</v>
      </c>
      <c r="B8" s="280"/>
      <c r="C8" s="281"/>
      <c r="D8" s="47">
        <v>29.6</v>
      </c>
      <c r="E8" s="96">
        <v>6</v>
      </c>
      <c r="F8" s="48">
        <v>23</v>
      </c>
      <c r="G8" s="48">
        <v>42.1</v>
      </c>
      <c r="H8" s="97">
        <v>9</v>
      </c>
      <c r="I8" s="99"/>
      <c r="J8" s="47">
        <v>13</v>
      </c>
      <c r="K8" s="48">
        <v>5.5</v>
      </c>
      <c r="L8" s="48">
        <v>17.5</v>
      </c>
      <c r="M8" s="97">
        <v>3</v>
      </c>
      <c r="N8" s="99"/>
      <c r="O8" s="47">
        <v>13</v>
      </c>
      <c r="P8" s="96">
        <v>4</v>
      </c>
      <c r="Q8" s="96">
        <v>17</v>
      </c>
      <c r="R8" s="97">
        <v>3</v>
      </c>
      <c r="S8" s="99"/>
      <c r="T8" s="47">
        <v>12.8</v>
      </c>
      <c r="U8" s="96">
        <v>16.2</v>
      </c>
      <c r="V8" s="96">
        <v>29</v>
      </c>
      <c r="W8" s="97">
        <v>4</v>
      </c>
      <c r="X8" s="99"/>
      <c r="Y8" s="47">
        <v>28</v>
      </c>
      <c r="Z8" s="96">
        <v>21</v>
      </c>
      <c r="AA8" s="96">
        <v>51</v>
      </c>
      <c r="AB8" s="97">
        <v>8</v>
      </c>
      <c r="AC8" s="99"/>
      <c r="AD8" s="47">
        <v>120.4</v>
      </c>
      <c r="AE8" s="97">
        <v>23</v>
      </c>
      <c r="AF8" s="100"/>
      <c r="AG8" s="47">
        <v>131.6</v>
      </c>
      <c r="AH8" s="97">
        <v>23</v>
      </c>
      <c r="AI8" s="100"/>
    </row>
    <row r="9" spans="1:35">
      <c r="A9" s="230" t="s">
        <v>121</v>
      </c>
      <c r="B9" s="286"/>
      <c r="C9" s="287"/>
      <c r="D9" s="47">
        <v>29.2</v>
      </c>
      <c r="E9" s="96">
        <v>2</v>
      </c>
      <c r="F9" s="48">
        <v>21</v>
      </c>
      <c r="G9" s="48">
        <v>41.4</v>
      </c>
      <c r="H9" s="97">
        <v>9</v>
      </c>
      <c r="I9" s="100"/>
      <c r="J9" s="47">
        <v>12</v>
      </c>
      <c r="K9" s="48">
        <v>4.5</v>
      </c>
      <c r="L9" s="48">
        <v>17.5</v>
      </c>
      <c r="M9" s="97">
        <v>3</v>
      </c>
      <c r="N9" s="100"/>
      <c r="O9" s="47">
        <v>10</v>
      </c>
      <c r="P9" s="96">
        <v>2.4</v>
      </c>
      <c r="Q9" s="96">
        <v>12.4</v>
      </c>
      <c r="R9" s="97">
        <v>3</v>
      </c>
      <c r="S9" s="100"/>
      <c r="T9" s="47">
        <v>12.8</v>
      </c>
      <c r="U9" s="96">
        <v>16.2</v>
      </c>
      <c r="V9" s="96">
        <v>29</v>
      </c>
      <c r="W9" s="97">
        <v>4</v>
      </c>
      <c r="X9" s="100"/>
      <c r="Y9" s="47">
        <v>28</v>
      </c>
      <c r="Z9" s="96">
        <v>21</v>
      </c>
      <c r="AA9" s="96">
        <v>51</v>
      </c>
      <c r="AB9" s="97">
        <v>8</v>
      </c>
      <c r="AC9" s="100"/>
      <c r="AD9" s="47">
        <v>120.4</v>
      </c>
      <c r="AE9" s="97">
        <v>23</v>
      </c>
      <c r="AF9" s="100"/>
      <c r="AG9" s="47">
        <v>131.6</v>
      </c>
      <c r="AH9" s="97">
        <v>23</v>
      </c>
      <c r="AI9" s="100"/>
    </row>
    <row r="10" spans="1:35" ht="17.25" thickBot="1">
      <c r="A10" s="288" t="s">
        <v>122</v>
      </c>
      <c r="B10" s="289"/>
      <c r="C10" s="290"/>
      <c r="D10" s="49">
        <v>29.2</v>
      </c>
      <c r="E10" s="101">
        <v>2</v>
      </c>
      <c r="F10" s="50">
        <v>21</v>
      </c>
      <c r="G10" s="50">
        <v>41.4</v>
      </c>
      <c r="H10" s="102">
        <v>9</v>
      </c>
      <c r="I10" s="103"/>
      <c r="J10" s="49">
        <v>12</v>
      </c>
      <c r="K10" s="50">
        <v>4.5</v>
      </c>
      <c r="L10" s="50">
        <v>17.5</v>
      </c>
      <c r="M10" s="102">
        <v>3</v>
      </c>
      <c r="N10" s="103"/>
      <c r="O10" s="49">
        <v>10</v>
      </c>
      <c r="P10" s="101">
        <v>2.4</v>
      </c>
      <c r="Q10" s="101">
        <v>12.4</v>
      </c>
      <c r="R10" s="102">
        <v>3</v>
      </c>
      <c r="S10" s="103"/>
      <c r="T10" s="49">
        <v>12.8</v>
      </c>
      <c r="U10" s="101">
        <v>16.2</v>
      </c>
      <c r="V10" s="101">
        <v>29</v>
      </c>
      <c r="W10" s="102">
        <v>4</v>
      </c>
      <c r="X10" s="103"/>
      <c r="Y10" s="49">
        <v>28</v>
      </c>
      <c r="Z10" s="101">
        <v>21</v>
      </c>
      <c r="AA10" s="101">
        <v>51</v>
      </c>
      <c r="AB10" s="102">
        <v>8</v>
      </c>
      <c r="AC10" s="103"/>
      <c r="AD10" s="49">
        <v>120.4</v>
      </c>
      <c r="AE10" s="102">
        <v>23</v>
      </c>
      <c r="AF10" s="103"/>
      <c r="AG10" s="49">
        <v>131.6</v>
      </c>
      <c r="AH10" s="102">
        <v>23</v>
      </c>
      <c r="AI10" s="103"/>
    </row>
    <row r="11" spans="1:35">
      <c r="A11" s="270" t="s">
        <v>67</v>
      </c>
      <c r="B11" s="272"/>
      <c r="C11" s="273"/>
      <c r="D11" s="45">
        <v>36.81</v>
      </c>
      <c r="E11" s="94">
        <v>9.66</v>
      </c>
      <c r="F11" s="46">
        <v>27.25</v>
      </c>
      <c r="G11" s="46">
        <v>50.48</v>
      </c>
      <c r="H11" s="95"/>
      <c r="I11" s="64">
        <v>149</v>
      </c>
      <c r="J11" s="45">
        <v>26.52</v>
      </c>
      <c r="K11" s="46">
        <v>11.83</v>
      </c>
      <c r="L11" s="46">
        <v>38.35</v>
      </c>
      <c r="M11" s="95"/>
      <c r="N11" s="64">
        <v>149</v>
      </c>
      <c r="O11" s="45">
        <v>25.47</v>
      </c>
      <c r="P11" s="94">
        <v>3.98</v>
      </c>
      <c r="Q11" s="94">
        <v>29.44</v>
      </c>
      <c r="R11" s="95"/>
      <c r="S11" s="64">
        <v>148</v>
      </c>
      <c r="T11" s="45">
        <v>31.32</v>
      </c>
      <c r="U11" s="94">
        <v>19.03</v>
      </c>
      <c r="V11" s="94">
        <v>50.35</v>
      </c>
      <c r="W11" s="95"/>
      <c r="X11" s="64">
        <v>71</v>
      </c>
      <c r="Y11" s="45">
        <v>38.53</v>
      </c>
      <c r="Z11" s="94">
        <v>24.53</v>
      </c>
      <c r="AA11" s="94">
        <v>63.05</v>
      </c>
      <c r="AB11" s="95"/>
      <c r="AC11" s="64">
        <v>99</v>
      </c>
      <c r="AD11" s="45">
        <v>171.06</v>
      </c>
      <c r="AE11" s="95"/>
      <c r="AF11" s="64">
        <v>71</v>
      </c>
      <c r="AG11" s="45">
        <v>181.21</v>
      </c>
      <c r="AH11" s="95"/>
      <c r="AI11" s="64">
        <v>99</v>
      </c>
    </row>
    <row r="12" spans="1:35">
      <c r="A12" s="230" t="s">
        <v>68</v>
      </c>
      <c r="B12" s="280"/>
      <c r="C12" s="281"/>
      <c r="D12" s="47">
        <v>7.8702925950931499</v>
      </c>
      <c r="E12" s="96">
        <v>3.5579598847694802</v>
      </c>
      <c r="F12" s="48">
        <v>6.91444438004305</v>
      </c>
      <c r="G12" s="48">
        <v>10.2115378010685</v>
      </c>
      <c r="H12" s="97"/>
      <c r="I12" s="98"/>
      <c r="J12" s="47">
        <v>11.8079129976341</v>
      </c>
      <c r="K12" s="48">
        <v>6.0701896237135502</v>
      </c>
      <c r="L12" s="48">
        <v>16.5010752470805</v>
      </c>
      <c r="M12" s="97"/>
      <c r="N12" s="98"/>
      <c r="O12" s="47">
        <v>10.436341228545899</v>
      </c>
      <c r="P12" s="96">
        <v>1.1214992722960699</v>
      </c>
      <c r="Q12" s="96">
        <v>10.880271628910799</v>
      </c>
      <c r="R12" s="97"/>
      <c r="S12" s="98"/>
      <c r="T12" s="47">
        <v>8.6439129674198991</v>
      </c>
      <c r="U12" s="96">
        <v>4.9902746463774603</v>
      </c>
      <c r="V12" s="96">
        <v>11.596574114242699</v>
      </c>
      <c r="W12" s="97"/>
      <c r="X12" s="98"/>
      <c r="Y12" s="47">
        <v>8.4495422341208801</v>
      </c>
      <c r="Z12" s="96">
        <v>6.4954354999137296</v>
      </c>
      <c r="AA12" s="96">
        <v>12.7121777846298</v>
      </c>
      <c r="AB12" s="97"/>
      <c r="AC12" s="98"/>
      <c r="AD12" s="47">
        <v>31.475121599099001</v>
      </c>
      <c r="AE12" s="97"/>
      <c r="AF12" s="98"/>
      <c r="AG12" s="47">
        <v>37.828758288077701</v>
      </c>
      <c r="AH12" s="97"/>
      <c r="AI12" s="98"/>
    </row>
    <row r="13" spans="1:35">
      <c r="A13" s="230" t="s">
        <v>83</v>
      </c>
      <c r="B13" s="280"/>
      <c r="C13" s="281"/>
      <c r="D13" s="47">
        <v>46.4</v>
      </c>
      <c r="E13" s="96">
        <v>13</v>
      </c>
      <c r="F13" s="48">
        <v>33</v>
      </c>
      <c r="G13" s="48">
        <v>60.3</v>
      </c>
      <c r="H13" s="97">
        <v>13</v>
      </c>
      <c r="I13" s="99"/>
      <c r="J13" s="47">
        <v>41</v>
      </c>
      <c r="K13" s="48">
        <v>18.5</v>
      </c>
      <c r="L13" s="48">
        <v>58</v>
      </c>
      <c r="M13" s="97">
        <v>10</v>
      </c>
      <c r="N13" s="99"/>
      <c r="O13" s="47">
        <v>38</v>
      </c>
      <c r="P13" s="96">
        <v>5</v>
      </c>
      <c r="Q13" s="96">
        <v>43</v>
      </c>
      <c r="R13" s="97">
        <v>8</v>
      </c>
      <c r="S13" s="99"/>
      <c r="T13" s="47">
        <v>40.4</v>
      </c>
      <c r="U13" s="96">
        <v>25.2</v>
      </c>
      <c r="V13" s="96">
        <v>65.599999999999994</v>
      </c>
      <c r="W13" s="97">
        <v>9</v>
      </c>
      <c r="X13" s="99"/>
      <c r="Y13" s="47">
        <v>48</v>
      </c>
      <c r="Z13" s="96">
        <v>32</v>
      </c>
      <c r="AA13" s="96">
        <v>77</v>
      </c>
      <c r="AB13" s="97">
        <v>11</v>
      </c>
      <c r="AC13" s="99"/>
      <c r="AD13" s="47">
        <v>207.7</v>
      </c>
      <c r="AE13" s="97">
        <v>36</v>
      </c>
      <c r="AF13" s="100"/>
      <c r="AG13" s="47">
        <v>221.9</v>
      </c>
      <c r="AH13" s="97">
        <v>39</v>
      </c>
      <c r="AI13" s="100"/>
    </row>
    <row r="14" spans="1:35">
      <c r="A14" s="230" t="s">
        <v>84</v>
      </c>
      <c r="B14" s="280"/>
      <c r="C14" s="281"/>
      <c r="D14" s="47">
        <v>44</v>
      </c>
      <c r="E14" s="96">
        <v>12</v>
      </c>
      <c r="F14" s="48">
        <v>31</v>
      </c>
      <c r="G14" s="48">
        <v>57.5</v>
      </c>
      <c r="H14" s="97">
        <v>12</v>
      </c>
      <c r="I14" s="99"/>
      <c r="J14" s="47">
        <v>35</v>
      </c>
      <c r="K14" s="48">
        <v>16</v>
      </c>
      <c r="L14" s="48">
        <v>50</v>
      </c>
      <c r="M14" s="97">
        <v>9</v>
      </c>
      <c r="N14" s="99"/>
      <c r="O14" s="47">
        <v>32</v>
      </c>
      <c r="P14" s="96">
        <v>4</v>
      </c>
      <c r="Q14" s="96">
        <v>36</v>
      </c>
      <c r="R14" s="97">
        <v>6</v>
      </c>
      <c r="S14" s="99"/>
      <c r="T14" s="47">
        <v>38.4</v>
      </c>
      <c r="U14" s="96">
        <v>22.6</v>
      </c>
      <c r="V14" s="96">
        <v>58.6</v>
      </c>
      <c r="W14" s="97">
        <v>8</v>
      </c>
      <c r="X14" s="99"/>
      <c r="Y14" s="47">
        <v>44</v>
      </c>
      <c r="Z14" s="96">
        <v>28</v>
      </c>
      <c r="AA14" s="96">
        <v>72</v>
      </c>
      <c r="AB14" s="97">
        <v>10</v>
      </c>
      <c r="AC14" s="99"/>
      <c r="AD14" s="47">
        <v>193.6</v>
      </c>
      <c r="AE14" s="97">
        <v>35</v>
      </c>
      <c r="AF14" s="100"/>
      <c r="AG14" s="47">
        <v>207</v>
      </c>
      <c r="AH14" s="97">
        <v>37</v>
      </c>
      <c r="AI14" s="100"/>
    </row>
    <row r="15" spans="1:35">
      <c r="A15" s="230" t="s">
        <v>85</v>
      </c>
      <c r="B15" s="280"/>
      <c r="C15" s="281"/>
      <c r="D15" s="47">
        <v>36.4</v>
      </c>
      <c r="E15" s="96">
        <v>10</v>
      </c>
      <c r="F15" s="48">
        <v>29</v>
      </c>
      <c r="G15" s="48">
        <v>51.7</v>
      </c>
      <c r="H15" s="97">
        <v>11</v>
      </c>
      <c r="I15" s="99"/>
      <c r="J15" s="47">
        <v>25</v>
      </c>
      <c r="K15" s="48">
        <v>12</v>
      </c>
      <c r="L15" s="48">
        <v>38</v>
      </c>
      <c r="M15" s="97">
        <v>7</v>
      </c>
      <c r="N15" s="99"/>
      <c r="O15" s="47">
        <v>25</v>
      </c>
      <c r="P15" s="96">
        <v>4</v>
      </c>
      <c r="Q15" s="96">
        <v>29</v>
      </c>
      <c r="R15" s="97">
        <v>5</v>
      </c>
      <c r="S15" s="99"/>
      <c r="T15" s="47">
        <v>31.2</v>
      </c>
      <c r="U15" s="96">
        <v>18.8</v>
      </c>
      <c r="V15" s="96">
        <v>49.2</v>
      </c>
      <c r="W15" s="97">
        <v>7</v>
      </c>
      <c r="X15" s="99"/>
      <c r="Y15" s="47">
        <v>38</v>
      </c>
      <c r="Z15" s="96">
        <v>24</v>
      </c>
      <c r="AA15" s="96">
        <v>62</v>
      </c>
      <c r="AB15" s="97">
        <v>9</v>
      </c>
      <c r="AC15" s="99"/>
      <c r="AD15" s="47">
        <v>170.4</v>
      </c>
      <c r="AE15" s="97">
        <v>31</v>
      </c>
      <c r="AF15" s="100"/>
      <c r="AG15" s="47">
        <v>185.2</v>
      </c>
      <c r="AH15" s="97">
        <v>33</v>
      </c>
      <c r="AI15" s="100"/>
    </row>
    <row r="16" spans="1:35">
      <c r="A16" s="230" t="s">
        <v>86</v>
      </c>
      <c r="B16" s="286"/>
      <c r="C16" s="287"/>
      <c r="D16" s="47">
        <v>31.6</v>
      </c>
      <c r="E16" s="96">
        <v>7</v>
      </c>
      <c r="F16" s="48">
        <v>25</v>
      </c>
      <c r="G16" s="48">
        <v>45.4</v>
      </c>
      <c r="H16" s="97">
        <v>10</v>
      </c>
      <c r="I16" s="100"/>
      <c r="J16" s="47">
        <v>17</v>
      </c>
      <c r="K16" s="48">
        <v>7.5</v>
      </c>
      <c r="L16" s="48">
        <v>25</v>
      </c>
      <c r="M16" s="97">
        <v>5</v>
      </c>
      <c r="N16" s="100"/>
      <c r="O16" s="47">
        <v>19</v>
      </c>
      <c r="P16" s="96">
        <v>4</v>
      </c>
      <c r="Q16" s="96">
        <v>23</v>
      </c>
      <c r="R16" s="97">
        <v>4</v>
      </c>
      <c r="S16" s="100"/>
      <c r="T16" s="47">
        <v>26</v>
      </c>
      <c r="U16" s="96">
        <v>16</v>
      </c>
      <c r="V16" s="96">
        <v>41.6</v>
      </c>
      <c r="W16" s="97">
        <v>6</v>
      </c>
      <c r="X16" s="100"/>
      <c r="Y16" s="47">
        <v>34</v>
      </c>
      <c r="Z16" s="96">
        <v>21</v>
      </c>
      <c r="AA16" s="96">
        <v>56</v>
      </c>
      <c r="AB16" s="97">
        <v>8</v>
      </c>
      <c r="AC16" s="100"/>
      <c r="AD16" s="47">
        <v>149.1</v>
      </c>
      <c r="AE16" s="97">
        <v>27</v>
      </c>
      <c r="AF16" s="100"/>
      <c r="AG16" s="47">
        <v>156.4</v>
      </c>
      <c r="AH16" s="97">
        <v>28</v>
      </c>
      <c r="AI16" s="100"/>
    </row>
    <row r="17" spans="1:35" ht="17.25" thickBot="1">
      <c r="A17" s="288" t="s">
        <v>87</v>
      </c>
      <c r="B17" s="289"/>
      <c r="C17" s="290"/>
      <c r="D17" s="49">
        <v>28.4</v>
      </c>
      <c r="E17" s="101">
        <v>5</v>
      </c>
      <c r="F17" s="50">
        <v>20</v>
      </c>
      <c r="G17" s="50">
        <v>38.4</v>
      </c>
      <c r="H17" s="102">
        <v>8</v>
      </c>
      <c r="I17" s="103"/>
      <c r="J17" s="49">
        <v>12</v>
      </c>
      <c r="K17" s="50">
        <v>3.5</v>
      </c>
      <c r="L17" s="50">
        <v>17</v>
      </c>
      <c r="M17" s="102">
        <v>3</v>
      </c>
      <c r="N17" s="103"/>
      <c r="O17" s="49">
        <v>13</v>
      </c>
      <c r="P17" s="101">
        <v>4</v>
      </c>
      <c r="Q17" s="101">
        <v>16</v>
      </c>
      <c r="R17" s="102">
        <v>3</v>
      </c>
      <c r="S17" s="103"/>
      <c r="T17" s="49">
        <v>21.6</v>
      </c>
      <c r="U17" s="101">
        <v>13.2</v>
      </c>
      <c r="V17" s="101">
        <v>39.4</v>
      </c>
      <c r="W17" s="102">
        <v>6</v>
      </c>
      <c r="X17" s="103"/>
      <c r="Y17" s="49">
        <v>28</v>
      </c>
      <c r="Z17" s="101">
        <v>18</v>
      </c>
      <c r="AA17" s="101">
        <v>50</v>
      </c>
      <c r="AB17" s="102">
        <v>7</v>
      </c>
      <c r="AC17" s="103"/>
      <c r="AD17" s="49">
        <v>138.19999999999999</v>
      </c>
      <c r="AE17" s="102">
        <v>25</v>
      </c>
      <c r="AF17" s="103"/>
      <c r="AG17" s="49">
        <v>131.9</v>
      </c>
      <c r="AH17" s="102">
        <v>24</v>
      </c>
      <c r="AI17" s="103"/>
    </row>
    <row r="18" spans="1:35">
      <c r="A18" s="270" t="s">
        <v>69</v>
      </c>
      <c r="B18" s="225"/>
      <c r="C18" s="226"/>
      <c r="D18" s="45">
        <v>38.369999999999997</v>
      </c>
      <c r="E18" s="94">
        <v>11.15</v>
      </c>
      <c r="F18" s="46">
        <v>24.26</v>
      </c>
      <c r="G18" s="46">
        <v>49.02</v>
      </c>
      <c r="H18" s="95"/>
      <c r="I18" s="64">
        <v>56841</v>
      </c>
      <c r="J18" s="45">
        <v>32.380000000000003</v>
      </c>
      <c r="K18" s="46">
        <v>11.39</v>
      </c>
      <c r="L18" s="46">
        <v>43.77</v>
      </c>
      <c r="M18" s="95"/>
      <c r="N18" s="64">
        <v>57003</v>
      </c>
      <c r="O18" s="45">
        <v>29.81</v>
      </c>
      <c r="P18" s="94">
        <v>4.62</v>
      </c>
      <c r="Q18" s="94">
        <v>34.43</v>
      </c>
      <c r="R18" s="95"/>
      <c r="S18" s="64">
        <v>56565</v>
      </c>
      <c r="T18" s="45">
        <v>31.61</v>
      </c>
      <c r="U18" s="94">
        <v>19.7</v>
      </c>
      <c r="V18" s="94">
        <v>51.31</v>
      </c>
      <c r="W18" s="95"/>
      <c r="X18" s="64">
        <v>38655</v>
      </c>
      <c r="Y18" s="45">
        <v>38.25</v>
      </c>
      <c r="Z18" s="94">
        <v>24.05</v>
      </c>
      <c r="AA18" s="94">
        <v>62.29</v>
      </c>
      <c r="AB18" s="95"/>
      <c r="AC18" s="64">
        <v>41079</v>
      </c>
      <c r="AD18" s="45">
        <v>182.39</v>
      </c>
      <c r="AE18" s="95"/>
      <c r="AF18" s="64">
        <v>38655</v>
      </c>
      <c r="AG18" s="45">
        <v>182.91</v>
      </c>
      <c r="AH18" s="95"/>
      <c r="AI18" s="64">
        <v>41079</v>
      </c>
    </row>
    <row r="19" spans="1:35">
      <c r="A19" s="230" t="s">
        <v>27</v>
      </c>
      <c r="B19" s="286"/>
      <c r="C19" s="287"/>
      <c r="D19" s="47">
        <v>10.8726744606764</v>
      </c>
      <c r="E19" s="96">
        <v>4.43249299929131</v>
      </c>
      <c r="F19" s="48">
        <v>7.5695613184371702</v>
      </c>
      <c r="G19" s="48">
        <v>12.638342640981699</v>
      </c>
      <c r="H19" s="97"/>
      <c r="I19" s="98"/>
      <c r="J19" s="47">
        <v>14.979363444913099</v>
      </c>
      <c r="K19" s="48">
        <v>6.973960971716</v>
      </c>
      <c r="L19" s="48">
        <v>20.852507674656799</v>
      </c>
      <c r="M19" s="97"/>
      <c r="N19" s="98"/>
      <c r="O19" s="47">
        <v>16.2502439632642</v>
      </c>
      <c r="P19" s="96">
        <v>2.5482385718615799</v>
      </c>
      <c r="Q19" s="96">
        <v>17.897105820112799</v>
      </c>
      <c r="R19" s="97"/>
      <c r="S19" s="98"/>
      <c r="T19" s="47">
        <v>13.800709059984699</v>
      </c>
      <c r="U19" s="96">
        <v>9.3736707138491298</v>
      </c>
      <c r="V19" s="96">
        <v>21.819651733817</v>
      </c>
      <c r="W19" s="97"/>
      <c r="X19" s="98"/>
      <c r="Y19" s="47">
        <v>10.6339547734964</v>
      </c>
      <c r="Z19" s="96">
        <v>9.0477043467070892</v>
      </c>
      <c r="AA19" s="96">
        <v>17.704434392732502</v>
      </c>
      <c r="AB19" s="97"/>
      <c r="AC19" s="98"/>
      <c r="AD19" s="47">
        <v>63.971729433288402</v>
      </c>
      <c r="AE19" s="97"/>
      <c r="AF19" s="98"/>
      <c r="AG19" s="47">
        <v>53.717433426177898</v>
      </c>
      <c r="AH19" s="97"/>
      <c r="AI19" s="98"/>
    </row>
    <row r="20" spans="1:35">
      <c r="A20" s="230" t="s">
        <v>88</v>
      </c>
      <c r="B20" s="286"/>
      <c r="C20" s="287"/>
      <c r="D20" s="47">
        <v>51.2</v>
      </c>
      <c r="E20" s="96">
        <v>16</v>
      </c>
      <c r="F20" s="48">
        <v>32</v>
      </c>
      <c r="G20" s="48">
        <v>62.5</v>
      </c>
      <c r="H20" s="97">
        <v>13</v>
      </c>
      <c r="I20" s="100"/>
      <c r="J20" s="47">
        <v>52</v>
      </c>
      <c r="K20" s="48">
        <v>20</v>
      </c>
      <c r="L20" s="48">
        <v>71</v>
      </c>
      <c r="M20" s="97">
        <v>13</v>
      </c>
      <c r="N20" s="100"/>
      <c r="O20" s="47">
        <v>50</v>
      </c>
      <c r="P20" s="96">
        <v>7</v>
      </c>
      <c r="Q20" s="96">
        <v>57</v>
      </c>
      <c r="R20" s="97">
        <v>10</v>
      </c>
      <c r="S20" s="100"/>
      <c r="T20" s="47">
        <v>49.6</v>
      </c>
      <c r="U20" s="96">
        <v>31.4</v>
      </c>
      <c r="V20" s="96">
        <v>79.2</v>
      </c>
      <c r="W20" s="97">
        <v>11</v>
      </c>
      <c r="X20" s="100"/>
      <c r="Y20" s="47">
        <v>50</v>
      </c>
      <c r="Z20" s="96">
        <v>34</v>
      </c>
      <c r="AA20" s="96">
        <v>83</v>
      </c>
      <c r="AB20" s="97">
        <v>12</v>
      </c>
      <c r="AC20" s="100"/>
      <c r="AD20" s="47">
        <v>263.5</v>
      </c>
      <c r="AE20" s="97">
        <v>46</v>
      </c>
      <c r="AF20" s="100"/>
      <c r="AG20" s="47">
        <v>248.8</v>
      </c>
      <c r="AH20" s="97">
        <v>44</v>
      </c>
      <c r="AI20" s="100"/>
    </row>
    <row r="21" spans="1:35">
      <c r="A21" s="230" t="s">
        <v>89</v>
      </c>
      <c r="B21" s="286"/>
      <c r="C21" s="287"/>
      <c r="D21" s="47">
        <v>46</v>
      </c>
      <c r="E21" s="96">
        <v>14</v>
      </c>
      <c r="F21" s="48">
        <v>30</v>
      </c>
      <c r="G21" s="48">
        <v>58</v>
      </c>
      <c r="H21" s="97">
        <v>12</v>
      </c>
      <c r="I21" s="100"/>
      <c r="J21" s="47">
        <v>45</v>
      </c>
      <c r="K21" s="48">
        <v>16.5</v>
      </c>
      <c r="L21" s="48">
        <v>61</v>
      </c>
      <c r="M21" s="97">
        <v>11</v>
      </c>
      <c r="N21" s="100"/>
      <c r="O21" s="47">
        <v>40</v>
      </c>
      <c r="P21" s="96">
        <v>4</v>
      </c>
      <c r="Q21" s="96">
        <v>45</v>
      </c>
      <c r="R21" s="97">
        <v>8</v>
      </c>
      <c r="S21" s="100"/>
      <c r="T21" s="47">
        <v>41.2</v>
      </c>
      <c r="U21" s="96">
        <v>25.8</v>
      </c>
      <c r="V21" s="96">
        <v>66</v>
      </c>
      <c r="W21" s="97">
        <v>9</v>
      </c>
      <c r="X21" s="100"/>
      <c r="Y21" s="47">
        <v>46</v>
      </c>
      <c r="Z21" s="96">
        <v>30</v>
      </c>
      <c r="AA21" s="96">
        <v>74</v>
      </c>
      <c r="AB21" s="97">
        <v>11</v>
      </c>
      <c r="AC21" s="100"/>
      <c r="AD21" s="47">
        <v>226.4</v>
      </c>
      <c r="AE21" s="97">
        <v>40</v>
      </c>
      <c r="AF21" s="100"/>
      <c r="AG21" s="47">
        <v>219.8</v>
      </c>
      <c r="AH21" s="97">
        <v>39</v>
      </c>
      <c r="AI21" s="100"/>
    </row>
    <row r="22" spans="1:35">
      <c r="A22" s="230" t="s">
        <v>90</v>
      </c>
      <c r="B22" s="286"/>
      <c r="C22" s="287"/>
      <c r="D22" s="47">
        <v>38.799999999999997</v>
      </c>
      <c r="E22" s="96">
        <v>11</v>
      </c>
      <c r="F22" s="48">
        <v>26</v>
      </c>
      <c r="G22" s="48">
        <v>50.8</v>
      </c>
      <c r="H22" s="97">
        <v>11</v>
      </c>
      <c r="I22" s="100"/>
      <c r="J22" s="47">
        <v>32</v>
      </c>
      <c r="K22" s="48">
        <v>11.5</v>
      </c>
      <c r="L22" s="48">
        <v>43</v>
      </c>
      <c r="M22" s="97">
        <v>8</v>
      </c>
      <c r="N22" s="100"/>
      <c r="O22" s="47">
        <v>27</v>
      </c>
      <c r="P22" s="96">
        <v>4</v>
      </c>
      <c r="Q22" s="96">
        <v>31.4</v>
      </c>
      <c r="R22" s="97">
        <v>6</v>
      </c>
      <c r="S22" s="100"/>
      <c r="T22" s="47">
        <v>30</v>
      </c>
      <c r="U22" s="96">
        <v>18.8</v>
      </c>
      <c r="V22" s="96">
        <v>49</v>
      </c>
      <c r="W22" s="97">
        <v>7</v>
      </c>
      <c r="X22" s="100"/>
      <c r="Y22" s="47">
        <v>38</v>
      </c>
      <c r="Z22" s="96">
        <v>25</v>
      </c>
      <c r="AA22" s="96">
        <v>62</v>
      </c>
      <c r="AB22" s="97">
        <v>9</v>
      </c>
      <c r="AC22" s="100"/>
      <c r="AD22" s="47">
        <v>176.7</v>
      </c>
      <c r="AE22" s="97">
        <v>32</v>
      </c>
      <c r="AF22" s="100"/>
      <c r="AG22" s="47">
        <v>180.7</v>
      </c>
      <c r="AH22" s="97">
        <v>32</v>
      </c>
      <c r="AI22" s="100"/>
    </row>
    <row r="23" spans="1:35">
      <c r="A23" s="230" t="s">
        <v>91</v>
      </c>
      <c r="B23" s="286"/>
      <c r="C23" s="287"/>
      <c r="D23" s="47">
        <v>31.2</v>
      </c>
      <c r="E23" s="96">
        <v>8</v>
      </c>
      <c r="F23" s="48">
        <v>21</v>
      </c>
      <c r="G23" s="48">
        <v>42.2</v>
      </c>
      <c r="H23" s="97">
        <v>9</v>
      </c>
      <c r="I23" s="100"/>
      <c r="J23" s="47">
        <v>19</v>
      </c>
      <c r="K23" s="48">
        <v>6</v>
      </c>
      <c r="L23" s="48">
        <v>25.5</v>
      </c>
      <c r="M23" s="97">
        <v>5</v>
      </c>
      <c r="N23" s="100"/>
      <c r="O23" s="47">
        <v>17</v>
      </c>
      <c r="P23" s="96">
        <v>4</v>
      </c>
      <c r="Q23" s="96">
        <v>21</v>
      </c>
      <c r="R23" s="97">
        <v>4</v>
      </c>
      <c r="S23" s="100"/>
      <c r="T23" s="47">
        <v>20.399999999999999</v>
      </c>
      <c r="U23" s="96">
        <v>12.2</v>
      </c>
      <c r="V23" s="96">
        <v>33.799999999999997</v>
      </c>
      <c r="W23" s="97">
        <v>5</v>
      </c>
      <c r="X23" s="100"/>
      <c r="Y23" s="47">
        <v>32</v>
      </c>
      <c r="Z23" s="96">
        <v>18</v>
      </c>
      <c r="AA23" s="96">
        <v>51</v>
      </c>
      <c r="AB23" s="97">
        <v>8</v>
      </c>
      <c r="AC23" s="100"/>
      <c r="AD23" s="47">
        <v>134.5</v>
      </c>
      <c r="AE23" s="97">
        <v>25</v>
      </c>
      <c r="AF23" s="100"/>
      <c r="AG23" s="47">
        <v>145</v>
      </c>
      <c r="AH23" s="97">
        <v>26</v>
      </c>
      <c r="AI23" s="100"/>
    </row>
    <row r="24" spans="1:35" ht="17.25" thickBot="1">
      <c r="A24" s="288" t="s">
        <v>92</v>
      </c>
      <c r="B24" s="289"/>
      <c r="C24" s="290"/>
      <c r="D24" s="49">
        <v>25.2</v>
      </c>
      <c r="E24" s="101">
        <v>6</v>
      </c>
      <c r="F24" s="50">
        <v>15</v>
      </c>
      <c r="G24" s="50">
        <v>34.200000000000003</v>
      </c>
      <c r="H24" s="102">
        <v>7</v>
      </c>
      <c r="I24" s="103"/>
      <c r="J24" s="49">
        <v>14</v>
      </c>
      <c r="K24" s="50">
        <v>2</v>
      </c>
      <c r="L24" s="50">
        <v>18</v>
      </c>
      <c r="M24" s="102">
        <v>4</v>
      </c>
      <c r="N24" s="103"/>
      <c r="O24" s="49">
        <v>12</v>
      </c>
      <c r="P24" s="101">
        <v>4</v>
      </c>
      <c r="Q24" s="101">
        <v>15</v>
      </c>
      <c r="R24" s="102">
        <v>3</v>
      </c>
      <c r="S24" s="103"/>
      <c r="T24" s="49">
        <v>16</v>
      </c>
      <c r="U24" s="101">
        <v>8.8000000000000007</v>
      </c>
      <c r="V24" s="101">
        <v>26</v>
      </c>
      <c r="W24" s="102">
        <v>4</v>
      </c>
      <c r="X24" s="103"/>
      <c r="Y24" s="49">
        <v>26</v>
      </c>
      <c r="Z24" s="101">
        <v>12</v>
      </c>
      <c r="AA24" s="101">
        <v>42</v>
      </c>
      <c r="AB24" s="102">
        <v>6</v>
      </c>
      <c r="AC24" s="103"/>
      <c r="AD24" s="49">
        <v>108.6</v>
      </c>
      <c r="AE24" s="102">
        <v>21</v>
      </c>
      <c r="AF24" s="103"/>
      <c r="AG24" s="49">
        <v>120.6</v>
      </c>
      <c r="AH24" s="102">
        <v>22</v>
      </c>
      <c r="AI24" s="103"/>
    </row>
    <row r="25" spans="1:35" ht="17.25" thickBot="1">
      <c r="A25" s="291" t="s">
        <v>93</v>
      </c>
      <c r="B25" s="292"/>
      <c r="C25" s="293"/>
      <c r="D25" s="294">
        <v>4.9333330000000002</v>
      </c>
      <c r="E25" s="295"/>
      <c r="F25" s="295"/>
      <c r="G25" s="295"/>
      <c r="H25" s="295"/>
      <c r="I25" s="296"/>
      <c r="J25" s="294">
        <v>5.8873329999999999</v>
      </c>
      <c r="K25" s="295"/>
      <c r="L25" s="295"/>
      <c r="M25" s="295"/>
      <c r="N25" s="296"/>
      <c r="O25" s="294">
        <v>6.0146660000000001</v>
      </c>
      <c r="P25" s="295"/>
      <c r="Q25" s="295"/>
      <c r="R25" s="295"/>
      <c r="S25" s="296"/>
      <c r="T25" s="294">
        <v>7.3806659999999997</v>
      </c>
      <c r="U25" s="295"/>
      <c r="V25" s="295"/>
      <c r="W25" s="295"/>
      <c r="X25" s="296"/>
      <c r="Y25" s="294">
        <v>7.200666</v>
      </c>
      <c r="Z25" s="295"/>
      <c r="AA25" s="295"/>
      <c r="AB25" s="295"/>
      <c r="AC25" s="296"/>
      <c r="AD25" s="85"/>
      <c r="AE25" s="86"/>
      <c r="AF25" s="87"/>
      <c r="AG25" s="85"/>
      <c r="AH25" s="86"/>
      <c r="AI25" s="87"/>
    </row>
    <row r="26" spans="1:35">
      <c r="A26" s="297" t="s">
        <v>123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</row>
    <row r="27" spans="1:35">
      <c r="A27" s="298" t="s">
        <v>124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</sheetData>
  <mergeCells count="68">
    <mergeCell ref="Y25:AC25"/>
    <mergeCell ref="AH2:AH3"/>
    <mergeCell ref="AI2:AI3"/>
    <mergeCell ref="Y2:Y3"/>
    <mergeCell ref="Z2:Z3"/>
    <mergeCell ref="AA2:AA3"/>
    <mergeCell ref="AB2:AB3"/>
    <mergeCell ref="AC2:AC3"/>
    <mergeCell ref="AG2:AG3"/>
    <mergeCell ref="AG1:AI1"/>
    <mergeCell ref="J25:N25"/>
    <mergeCell ref="O25:S25"/>
    <mergeCell ref="T25:X25"/>
    <mergeCell ref="A26:S26"/>
    <mergeCell ref="A11:C11"/>
    <mergeCell ref="A12:C12"/>
    <mergeCell ref="A13:C13"/>
    <mergeCell ref="A14:C14"/>
    <mergeCell ref="AF2:AF3"/>
    <mergeCell ref="A4:C4"/>
    <mergeCell ref="A5:C5"/>
    <mergeCell ref="A6:C6"/>
    <mergeCell ref="A7:C7"/>
    <mergeCell ref="A8:C8"/>
    <mergeCell ref="U2:U3"/>
    <mergeCell ref="A27:S27"/>
    <mergeCell ref="Y1:AC1"/>
    <mergeCell ref="A21:C21"/>
    <mergeCell ref="A22:C22"/>
    <mergeCell ref="A23:C23"/>
    <mergeCell ref="A24:C24"/>
    <mergeCell ref="A25:C25"/>
    <mergeCell ref="D25:I25"/>
    <mergeCell ref="A15:C15"/>
    <mergeCell ref="A16:C16"/>
    <mergeCell ref="A17:C17"/>
    <mergeCell ref="A18:C18"/>
    <mergeCell ref="A19:C19"/>
    <mergeCell ref="A20:C20"/>
    <mergeCell ref="A9:C9"/>
    <mergeCell ref="A10:C10"/>
    <mergeCell ref="A1:C3"/>
    <mergeCell ref="D1:I1"/>
    <mergeCell ref="J1:N1"/>
    <mergeCell ref="O1:S1"/>
    <mergeCell ref="T1:X1"/>
    <mergeCell ref="T2:T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AD1:AF1"/>
    <mergeCell ref="D2:E2"/>
    <mergeCell ref="F2:F3"/>
    <mergeCell ref="G2:G3"/>
    <mergeCell ref="H2:H3"/>
    <mergeCell ref="S2:S3"/>
    <mergeCell ref="V2:V3"/>
    <mergeCell ref="W2:W3"/>
    <mergeCell ref="X2:X3"/>
    <mergeCell ref="AD2:AD3"/>
    <mergeCell ref="AE2:AE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>
      <selection activeCell="AH3" sqref="AH3:AH28"/>
    </sheetView>
  </sheetViews>
  <sheetFormatPr defaultRowHeight="16.5"/>
  <cols>
    <col min="1" max="2" width="5.25" bestFit="1" customWidth="1"/>
    <col min="4" max="16" width="5.25" bestFit="1" customWidth="1"/>
    <col min="17" max="17" width="6" bestFit="1" customWidth="1"/>
    <col min="18" max="19" width="5.25" bestFit="1" customWidth="1"/>
    <col min="20" max="20" width="6" bestFit="1" customWidth="1"/>
    <col min="21" max="21" width="7.125" bestFit="1" customWidth="1"/>
    <col min="22" max="23" width="5.25" bestFit="1" customWidth="1"/>
    <col min="24" max="24" width="5.625" bestFit="1" customWidth="1"/>
    <col min="25" max="26" width="5.25" bestFit="1" customWidth="1"/>
    <col min="27" max="27" width="5.625" bestFit="1" customWidth="1"/>
    <col min="28" max="32" width="5.25" bestFit="1" customWidth="1"/>
  </cols>
  <sheetData>
    <row r="1" spans="1:32" ht="16.5" customHeight="1">
      <c r="A1" s="214" t="s">
        <v>71</v>
      </c>
      <c r="B1" s="217" t="s">
        <v>72</v>
      </c>
      <c r="C1" s="220" t="s">
        <v>28</v>
      </c>
      <c r="D1" s="223" t="s">
        <v>19</v>
      </c>
      <c r="E1" s="224"/>
      <c r="F1" s="225"/>
      <c r="G1" s="225"/>
      <c r="H1" s="225"/>
      <c r="I1" s="226"/>
      <c r="J1" s="223" t="s">
        <v>20</v>
      </c>
      <c r="K1" s="225"/>
      <c r="L1" s="225"/>
      <c r="M1" s="225"/>
      <c r="N1" s="226"/>
      <c r="O1" s="223" t="s">
        <v>113</v>
      </c>
      <c r="P1" s="224"/>
      <c r="Q1" s="224"/>
      <c r="R1" s="224"/>
      <c r="S1" s="302"/>
      <c r="T1" s="223" t="s">
        <v>73</v>
      </c>
      <c r="U1" s="224"/>
      <c r="V1" s="224"/>
      <c r="W1" s="225"/>
      <c r="X1" s="226"/>
      <c r="Y1" s="227" t="s">
        <v>74</v>
      </c>
      <c r="Z1" s="228"/>
      <c r="AA1" s="228"/>
      <c r="AB1" s="228"/>
      <c r="AC1" s="228"/>
      <c r="AD1" s="228"/>
      <c r="AE1" s="228"/>
      <c r="AF1" s="229"/>
    </row>
    <row r="2" spans="1:32" ht="16.5" customHeight="1">
      <c r="A2" s="215"/>
      <c r="B2" s="218"/>
      <c r="C2" s="221"/>
      <c r="D2" s="230" t="s">
        <v>104</v>
      </c>
      <c r="E2" s="231"/>
      <c r="F2" s="232" t="s">
        <v>75</v>
      </c>
      <c r="G2" s="232" t="s">
        <v>24</v>
      </c>
      <c r="H2" s="232" t="s">
        <v>25</v>
      </c>
      <c r="I2" s="234" t="s">
        <v>29</v>
      </c>
      <c r="J2" s="236" t="s">
        <v>8</v>
      </c>
      <c r="K2" s="238" t="s">
        <v>105</v>
      </c>
      <c r="L2" s="232" t="s">
        <v>24</v>
      </c>
      <c r="M2" s="240" t="s">
        <v>25</v>
      </c>
      <c r="N2" s="234" t="s">
        <v>29</v>
      </c>
      <c r="O2" s="303" t="s">
        <v>106</v>
      </c>
      <c r="P2" s="232" t="s">
        <v>107</v>
      </c>
      <c r="Q2" s="232" t="s">
        <v>81</v>
      </c>
      <c r="R2" s="232" t="s">
        <v>25</v>
      </c>
      <c r="S2" s="234" t="s">
        <v>29</v>
      </c>
      <c r="T2" s="236" t="s">
        <v>106</v>
      </c>
      <c r="U2" s="238" t="s">
        <v>107</v>
      </c>
      <c r="V2" s="232" t="s">
        <v>81</v>
      </c>
      <c r="W2" s="232" t="s">
        <v>25</v>
      </c>
      <c r="X2" s="242" t="s">
        <v>29</v>
      </c>
      <c r="Y2" s="244" t="s">
        <v>79</v>
      </c>
      <c r="Z2" s="246" t="s">
        <v>54</v>
      </c>
      <c r="AA2" s="248" t="s">
        <v>108</v>
      </c>
      <c r="AB2" s="249"/>
      <c r="AC2" s="250"/>
      <c r="AD2" s="248" t="s">
        <v>109</v>
      </c>
      <c r="AE2" s="249"/>
      <c r="AF2" s="250"/>
    </row>
    <row r="3" spans="1:32" ht="29.25" thickBot="1">
      <c r="A3" s="216"/>
      <c r="B3" s="219"/>
      <c r="C3" s="222"/>
      <c r="D3" s="88" t="s">
        <v>106</v>
      </c>
      <c r="E3" s="42" t="s">
        <v>107</v>
      </c>
      <c r="F3" s="233"/>
      <c r="G3" s="233"/>
      <c r="H3" s="233"/>
      <c r="I3" s="235"/>
      <c r="J3" s="237"/>
      <c r="K3" s="239"/>
      <c r="L3" s="233"/>
      <c r="M3" s="241"/>
      <c r="N3" s="235"/>
      <c r="O3" s="304"/>
      <c r="P3" s="233"/>
      <c r="Q3" s="233"/>
      <c r="R3" s="233"/>
      <c r="S3" s="235"/>
      <c r="T3" s="237"/>
      <c r="U3" s="239"/>
      <c r="V3" s="233"/>
      <c r="W3" s="233"/>
      <c r="X3" s="243"/>
      <c r="Y3" s="245"/>
      <c r="Z3" s="247"/>
      <c r="AA3" s="8" t="s">
        <v>11</v>
      </c>
      <c r="AB3" s="6" t="s">
        <v>30</v>
      </c>
      <c r="AC3" s="7" t="s">
        <v>31</v>
      </c>
      <c r="AD3" s="8" t="s">
        <v>11</v>
      </c>
      <c r="AE3" s="6" t="s">
        <v>30</v>
      </c>
      <c r="AF3" s="7" t="s">
        <v>31</v>
      </c>
    </row>
    <row r="4" spans="1:32">
      <c r="A4" s="56" t="s">
        <v>0</v>
      </c>
      <c r="B4" s="57" t="s">
        <v>77</v>
      </c>
      <c r="C4" s="58" t="s">
        <v>383</v>
      </c>
      <c r="D4" s="43">
        <v>30.8</v>
      </c>
      <c r="E4" s="59">
        <v>11</v>
      </c>
      <c r="F4" s="44">
        <v>23</v>
      </c>
      <c r="G4" s="44">
        <v>43.9</v>
      </c>
      <c r="H4" s="60">
        <v>9</v>
      </c>
      <c r="I4" s="61">
        <v>118</v>
      </c>
      <c r="J4" s="43">
        <v>54</v>
      </c>
      <c r="K4" s="44">
        <v>17</v>
      </c>
      <c r="L4" s="44">
        <v>71</v>
      </c>
      <c r="M4" s="60">
        <v>13</v>
      </c>
      <c r="N4" s="61">
        <v>4</v>
      </c>
      <c r="O4" s="43">
        <v>46</v>
      </c>
      <c r="P4" s="59">
        <v>7</v>
      </c>
      <c r="Q4" s="59">
        <v>53</v>
      </c>
      <c r="R4" s="60">
        <v>9</v>
      </c>
      <c r="S4" s="61">
        <v>3</v>
      </c>
      <c r="T4" s="43">
        <v>38.799999999999997</v>
      </c>
      <c r="U4" s="59">
        <v>25.4</v>
      </c>
      <c r="V4" s="59">
        <v>64.2</v>
      </c>
      <c r="W4" s="60">
        <v>9</v>
      </c>
      <c r="X4" s="61">
        <v>11</v>
      </c>
      <c r="Y4" s="62">
        <v>232.1</v>
      </c>
      <c r="Z4" s="61">
        <v>40</v>
      </c>
      <c r="AA4" s="63">
        <v>1</v>
      </c>
      <c r="AB4" s="60">
        <v>1</v>
      </c>
      <c r="AC4" s="64">
        <v>8778</v>
      </c>
      <c r="AD4" s="65">
        <v>1</v>
      </c>
      <c r="AE4" s="60">
        <v>1</v>
      </c>
      <c r="AF4" s="61">
        <v>9201</v>
      </c>
    </row>
    <row r="5" spans="1:32">
      <c r="A5" s="36" t="s">
        <v>1</v>
      </c>
      <c r="B5" s="66" t="s">
        <v>100</v>
      </c>
      <c r="C5" s="67" t="s">
        <v>384</v>
      </c>
      <c r="D5" s="37">
        <v>25.6</v>
      </c>
      <c r="E5" s="68">
        <v>9</v>
      </c>
      <c r="F5" s="38">
        <v>31</v>
      </c>
      <c r="G5" s="38">
        <v>48.3</v>
      </c>
      <c r="H5" s="69">
        <v>10</v>
      </c>
      <c r="I5" s="70">
        <v>100</v>
      </c>
      <c r="J5" s="37">
        <v>52</v>
      </c>
      <c r="K5" s="38">
        <v>24.5</v>
      </c>
      <c r="L5" s="38">
        <v>76.5</v>
      </c>
      <c r="M5" s="69">
        <v>13</v>
      </c>
      <c r="N5" s="70">
        <v>2</v>
      </c>
      <c r="O5" s="37">
        <v>38</v>
      </c>
      <c r="P5" s="68">
        <v>5</v>
      </c>
      <c r="Q5" s="68">
        <v>43</v>
      </c>
      <c r="R5" s="69">
        <v>8</v>
      </c>
      <c r="S5" s="70">
        <v>16</v>
      </c>
      <c r="T5" s="37">
        <v>39.200000000000003</v>
      </c>
      <c r="U5" s="68">
        <v>18.8</v>
      </c>
      <c r="V5" s="68">
        <v>58</v>
      </c>
      <c r="W5" s="69">
        <v>8</v>
      </c>
      <c r="X5" s="70">
        <v>20</v>
      </c>
      <c r="Y5" s="71">
        <v>225.8</v>
      </c>
      <c r="Z5" s="70">
        <v>39</v>
      </c>
      <c r="AA5" s="72">
        <v>1</v>
      </c>
      <c r="AB5" s="69">
        <v>2</v>
      </c>
      <c r="AC5" s="73">
        <v>9767</v>
      </c>
      <c r="AD5" s="74">
        <v>1</v>
      </c>
      <c r="AE5" s="69">
        <v>2</v>
      </c>
      <c r="AF5" s="70">
        <v>10202</v>
      </c>
    </row>
    <row r="6" spans="1:32">
      <c r="A6" s="36" t="s">
        <v>1</v>
      </c>
      <c r="B6" s="66" t="s">
        <v>33</v>
      </c>
      <c r="C6" s="67" t="s">
        <v>385</v>
      </c>
      <c r="D6" s="37">
        <v>33.6</v>
      </c>
      <c r="E6" s="68">
        <v>8</v>
      </c>
      <c r="F6" s="38">
        <v>32</v>
      </c>
      <c r="G6" s="38">
        <v>52.8</v>
      </c>
      <c r="H6" s="69">
        <v>11</v>
      </c>
      <c r="I6" s="70">
        <v>66</v>
      </c>
      <c r="J6" s="37">
        <v>52</v>
      </c>
      <c r="K6" s="38">
        <v>23.5</v>
      </c>
      <c r="L6" s="38">
        <v>75.5</v>
      </c>
      <c r="M6" s="69">
        <v>13</v>
      </c>
      <c r="N6" s="70">
        <v>3</v>
      </c>
      <c r="O6" s="37">
        <v>42</v>
      </c>
      <c r="P6" s="68">
        <v>6</v>
      </c>
      <c r="Q6" s="68">
        <v>48</v>
      </c>
      <c r="R6" s="69">
        <v>8</v>
      </c>
      <c r="S6" s="70">
        <v>9</v>
      </c>
      <c r="T6" s="37">
        <v>28.4</v>
      </c>
      <c r="U6" s="68">
        <v>17</v>
      </c>
      <c r="V6" s="68">
        <v>45.4</v>
      </c>
      <c r="W6" s="69">
        <v>7</v>
      </c>
      <c r="X6" s="70">
        <v>43</v>
      </c>
      <c r="Y6" s="71">
        <v>221.7</v>
      </c>
      <c r="Z6" s="70">
        <v>39</v>
      </c>
      <c r="AA6" s="72">
        <v>2</v>
      </c>
      <c r="AB6" s="69">
        <v>3</v>
      </c>
      <c r="AC6" s="73">
        <v>10461</v>
      </c>
      <c r="AD6" s="74">
        <v>2</v>
      </c>
      <c r="AE6" s="69">
        <v>3</v>
      </c>
      <c r="AF6" s="70">
        <v>10545</v>
      </c>
    </row>
    <row r="7" spans="1:32">
      <c r="A7" s="36" t="s">
        <v>0</v>
      </c>
      <c r="B7" s="66" t="s">
        <v>37</v>
      </c>
      <c r="C7" s="67" t="s">
        <v>386</v>
      </c>
      <c r="D7" s="37">
        <v>44.4</v>
      </c>
      <c r="E7" s="68">
        <v>11</v>
      </c>
      <c r="F7" s="38">
        <v>34</v>
      </c>
      <c r="G7" s="38">
        <v>61.7</v>
      </c>
      <c r="H7" s="69">
        <v>13</v>
      </c>
      <c r="I7" s="70">
        <v>12</v>
      </c>
      <c r="J7" s="37">
        <v>39</v>
      </c>
      <c r="K7" s="38">
        <v>15</v>
      </c>
      <c r="L7" s="38">
        <v>54</v>
      </c>
      <c r="M7" s="69">
        <v>10</v>
      </c>
      <c r="N7" s="70">
        <v>29</v>
      </c>
      <c r="O7" s="37">
        <v>22</v>
      </c>
      <c r="P7" s="68">
        <v>6</v>
      </c>
      <c r="Q7" s="68">
        <v>28</v>
      </c>
      <c r="R7" s="69">
        <v>5</v>
      </c>
      <c r="S7" s="70">
        <v>82</v>
      </c>
      <c r="T7" s="37">
        <v>50.4</v>
      </c>
      <c r="U7" s="68">
        <v>24.2</v>
      </c>
      <c r="V7" s="68">
        <v>74.599999999999994</v>
      </c>
      <c r="W7" s="69">
        <v>11</v>
      </c>
      <c r="X7" s="70">
        <v>1</v>
      </c>
      <c r="Y7" s="71">
        <v>218.3</v>
      </c>
      <c r="Z7" s="70">
        <v>39</v>
      </c>
      <c r="AA7" s="72">
        <v>2</v>
      </c>
      <c r="AB7" s="69">
        <v>5</v>
      </c>
      <c r="AC7" s="73">
        <v>11109</v>
      </c>
      <c r="AD7" s="74">
        <v>2</v>
      </c>
      <c r="AE7" s="69">
        <v>4</v>
      </c>
      <c r="AF7" s="70">
        <v>10875</v>
      </c>
    </row>
    <row r="8" spans="1:32" ht="17.25" thickBot="1">
      <c r="A8" s="39" t="s">
        <v>0</v>
      </c>
      <c r="B8" s="75" t="s">
        <v>32</v>
      </c>
      <c r="C8" s="76" t="s">
        <v>387</v>
      </c>
      <c r="D8" s="40">
        <v>36.4</v>
      </c>
      <c r="E8" s="77">
        <v>5</v>
      </c>
      <c r="F8" s="41">
        <v>29</v>
      </c>
      <c r="G8" s="41">
        <v>49.7</v>
      </c>
      <c r="H8" s="78">
        <v>11</v>
      </c>
      <c r="I8" s="79">
        <v>91</v>
      </c>
      <c r="J8" s="40">
        <v>44</v>
      </c>
      <c r="K8" s="41">
        <v>15.5</v>
      </c>
      <c r="L8" s="41">
        <v>59.5</v>
      </c>
      <c r="M8" s="78">
        <v>11</v>
      </c>
      <c r="N8" s="79">
        <v>12</v>
      </c>
      <c r="O8" s="40">
        <v>33</v>
      </c>
      <c r="P8" s="77">
        <v>5</v>
      </c>
      <c r="Q8" s="77">
        <v>38</v>
      </c>
      <c r="R8" s="78">
        <v>7</v>
      </c>
      <c r="S8" s="79">
        <v>30</v>
      </c>
      <c r="T8" s="40">
        <v>47.2</v>
      </c>
      <c r="U8" s="77">
        <v>23.2</v>
      </c>
      <c r="V8" s="77">
        <v>70.400000000000006</v>
      </c>
      <c r="W8" s="78">
        <v>10</v>
      </c>
      <c r="X8" s="79">
        <v>3</v>
      </c>
      <c r="Y8" s="80">
        <v>217.6</v>
      </c>
      <c r="Z8" s="79">
        <v>39</v>
      </c>
      <c r="AA8" s="81">
        <v>3</v>
      </c>
      <c r="AB8" s="78">
        <v>6</v>
      </c>
      <c r="AC8" s="82">
        <v>11213</v>
      </c>
      <c r="AD8" s="83">
        <v>3</v>
      </c>
      <c r="AE8" s="78">
        <v>5</v>
      </c>
      <c r="AF8" s="79">
        <v>10915</v>
      </c>
    </row>
    <row r="9" spans="1:32">
      <c r="A9" s="56" t="s">
        <v>1</v>
      </c>
      <c r="B9" s="57" t="s">
        <v>70</v>
      </c>
      <c r="C9" s="58" t="s">
        <v>408</v>
      </c>
      <c r="D9" s="43">
        <v>34.4</v>
      </c>
      <c r="E9" s="59">
        <v>6</v>
      </c>
      <c r="F9" s="44">
        <v>20</v>
      </c>
      <c r="G9" s="44">
        <v>40.200000000000003</v>
      </c>
      <c r="H9" s="60">
        <v>9</v>
      </c>
      <c r="I9" s="61">
        <v>129</v>
      </c>
      <c r="J9" s="43">
        <v>41</v>
      </c>
      <c r="K9" s="44">
        <v>21.5</v>
      </c>
      <c r="L9" s="44">
        <v>62.5</v>
      </c>
      <c r="M9" s="60">
        <v>11</v>
      </c>
      <c r="N9" s="61">
        <v>10</v>
      </c>
      <c r="O9" s="43">
        <v>55</v>
      </c>
      <c r="P9" s="59">
        <v>5</v>
      </c>
      <c r="Q9" s="59">
        <v>60</v>
      </c>
      <c r="R9" s="60">
        <v>10</v>
      </c>
      <c r="S9" s="61">
        <v>1</v>
      </c>
      <c r="T9" s="43">
        <v>33.200000000000003</v>
      </c>
      <c r="U9" s="59">
        <v>25.2</v>
      </c>
      <c r="V9" s="59">
        <v>58.4</v>
      </c>
      <c r="W9" s="60">
        <v>8</v>
      </c>
      <c r="X9" s="61">
        <v>19</v>
      </c>
      <c r="Y9" s="62">
        <v>221.1</v>
      </c>
      <c r="Z9" s="61">
        <v>38</v>
      </c>
      <c r="AA9" s="63">
        <v>3</v>
      </c>
      <c r="AB9" s="60">
        <v>4</v>
      </c>
      <c r="AC9" s="64">
        <v>10584</v>
      </c>
      <c r="AD9" s="65">
        <v>3</v>
      </c>
      <c r="AE9" s="60">
        <v>6</v>
      </c>
      <c r="AF9" s="61">
        <v>11277</v>
      </c>
    </row>
    <row r="10" spans="1:32">
      <c r="A10" s="36" t="s">
        <v>0</v>
      </c>
      <c r="B10" s="66" t="s">
        <v>36</v>
      </c>
      <c r="C10" s="67" t="s">
        <v>399</v>
      </c>
      <c r="D10" s="37">
        <v>35.6</v>
      </c>
      <c r="E10" s="68">
        <v>16</v>
      </c>
      <c r="F10" s="38">
        <v>25</v>
      </c>
      <c r="G10" s="38">
        <v>50.8</v>
      </c>
      <c r="H10" s="69">
        <v>11</v>
      </c>
      <c r="I10" s="70">
        <v>83</v>
      </c>
      <c r="J10" s="37">
        <v>42</v>
      </c>
      <c r="K10" s="38">
        <v>15.5</v>
      </c>
      <c r="L10" s="38">
        <v>57.5</v>
      </c>
      <c r="M10" s="69">
        <v>10</v>
      </c>
      <c r="N10" s="70">
        <v>19</v>
      </c>
      <c r="O10" s="37">
        <v>37</v>
      </c>
      <c r="P10" s="68">
        <v>4</v>
      </c>
      <c r="Q10" s="68">
        <v>41</v>
      </c>
      <c r="R10" s="69">
        <v>7</v>
      </c>
      <c r="S10" s="70">
        <v>23</v>
      </c>
      <c r="T10" s="37">
        <v>47.6</v>
      </c>
      <c r="U10" s="68">
        <v>19.600000000000001</v>
      </c>
      <c r="V10" s="68">
        <v>67.2</v>
      </c>
      <c r="W10" s="69">
        <v>10</v>
      </c>
      <c r="X10" s="70">
        <v>6</v>
      </c>
      <c r="Y10" s="71">
        <v>216.5</v>
      </c>
      <c r="Z10" s="70">
        <v>38</v>
      </c>
      <c r="AA10" s="72">
        <v>4</v>
      </c>
      <c r="AB10" s="69">
        <v>7</v>
      </c>
      <c r="AC10" s="73">
        <v>11393</v>
      </c>
      <c r="AD10" s="74">
        <v>4</v>
      </c>
      <c r="AE10" s="69">
        <v>7</v>
      </c>
      <c r="AF10" s="70">
        <v>11571</v>
      </c>
    </row>
    <row r="11" spans="1:32">
      <c r="A11" s="36" t="s">
        <v>1</v>
      </c>
      <c r="B11" s="66" t="s">
        <v>110</v>
      </c>
      <c r="C11" s="67" t="s">
        <v>409</v>
      </c>
      <c r="D11" s="37">
        <v>41.2</v>
      </c>
      <c r="E11" s="68">
        <v>10</v>
      </c>
      <c r="F11" s="38">
        <v>35</v>
      </c>
      <c r="G11" s="38">
        <v>60.6</v>
      </c>
      <c r="H11" s="69">
        <v>13</v>
      </c>
      <c r="I11" s="70">
        <v>16</v>
      </c>
      <c r="J11" s="37">
        <v>35</v>
      </c>
      <c r="K11" s="38">
        <v>16.5</v>
      </c>
      <c r="L11" s="38">
        <v>51.5</v>
      </c>
      <c r="M11" s="69">
        <v>9</v>
      </c>
      <c r="N11" s="70">
        <v>35</v>
      </c>
      <c r="O11" s="37">
        <v>37</v>
      </c>
      <c r="P11" s="68">
        <v>8</v>
      </c>
      <c r="Q11" s="68">
        <v>45</v>
      </c>
      <c r="R11" s="69">
        <v>8</v>
      </c>
      <c r="S11" s="70">
        <v>12</v>
      </c>
      <c r="T11" s="37">
        <v>40</v>
      </c>
      <c r="U11" s="68">
        <v>10.4</v>
      </c>
      <c r="V11" s="68">
        <v>50.4</v>
      </c>
      <c r="W11" s="69">
        <v>7</v>
      </c>
      <c r="X11" s="70">
        <v>32</v>
      </c>
      <c r="Y11" s="71">
        <v>207.5</v>
      </c>
      <c r="Z11" s="70">
        <v>37</v>
      </c>
      <c r="AA11" s="72">
        <v>5</v>
      </c>
      <c r="AB11" s="69">
        <v>10</v>
      </c>
      <c r="AC11" s="73">
        <v>13052</v>
      </c>
      <c r="AD11" s="74">
        <v>4</v>
      </c>
      <c r="AE11" s="69">
        <v>8</v>
      </c>
      <c r="AF11" s="70">
        <v>12992</v>
      </c>
    </row>
    <row r="12" spans="1:32">
      <c r="A12" s="36" t="s">
        <v>0</v>
      </c>
      <c r="B12" s="66" t="s">
        <v>76</v>
      </c>
      <c r="C12" s="67" t="s">
        <v>400</v>
      </c>
      <c r="D12" s="37">
        <v>28.4</v>
      </c>
      <c r="E12" s="68">
        <v>5</v>
      </c>
      <c r="F12" s="38">
        <v>21</v>
      </c>
      <c r="G12" s="38">
        <v>37.700000000000003</v>
      </c>
      <c r="H12" s="69">
        <v>8</v>
      </c>
      <c r="I12" s="70">
        <v>134</v>
      </c>
      <c r="J12" s="37">
        <v>40</v>
      </c>
      <c r="K12" s="38">
        <v>17</v>
      </c>
      <c r="L12" s="38">
        <v>57</v>
      </c>
      <c r="M12" s="69">
        <v>10</v>
      </c>
      <c r="N12" s="70">
        <v>20</v>
      </c>
      <c r="O12" s="37">
        <v>40</v>
      </c>
      <c r="P12" s="68">
        <v>4</v>
      </c>
      <c r="Q12" s="68">
        <v>44</v>
      </c>
      <c r="R12" s="69">
        <v>8</v>
      </c>
      <c r="S12" s="70">
        <v>14</v>
      </c>
      <c r="T12" s="37">
        <v>40.4</v>
      </c>
      <c r="U12" s="68">
        <v>30.2</v>
      </c>
      <c r="V12" s="68">
        <v>70.599999999999994</v>
      </c>
      <c r="W12" s="69">
        <v>10</v>
      </c>
      <c r="X12" s="70">
        <v>2</v>
      </c>
      <c r="Y12" s="71">
        <v>209.3</v>
      </c>
      <c r="Z12" s="70">
        <v>36</v>
      </c>
      <c r="AA12" s="72">
        <v>5</v>
      </c>
      <c r="AB12" s="69">
        <v>8</v>
      </c>
      <c r="AC12" s="73">
        <v>12693</v>
      </c>
      <c r="AD12" s="74">
        <v>5</v>
      </c>
      <c r="AE12" s="69">
        <v>9</v>
      </c>
      <c r="AF12" s="70">
        <v>13555</v>
      </c>
    </row>
    <row r="13" spans="1:32" ht="17.25" thickBot="1">
      <c r="A13" s="39" t="s">
        <v>1</v>
      </c>
      <c r="B13" s="75" t="s">
        <v>40</v>
      </c>
      <c r="C13" s="76" t="s">
        <v>410</v>
      </c>
      <c r="D13" s="40">
        <v>36.799999999999997</v>
      </c>
      <c r="E13" s="77">
        <v>14</v>
      </c>
      <c r="F13" s="41">
        <v>32</v>
      </c>
      <c r="G13" s="41">
        <v>57.4</v>
      </c>
      <c r="H13" s="78">
        <v>12</v>
      </c>
      <c r="I13" s="79">
        <v>39</v>
      </c>
      <c r="J13" s="40">
        <v>23</v>
      </c>
      <c r="K13" s="41">
        <v>23.5</v>
      </c>
      <c r="L13" s="41">
        <v>46.5</v>
      </c>
      <c r="M13" s="78">
        <v>8</v>
      </c>
      <c r="N13" s="79">
        <v>50</v>
      </c>
      <c r="O13" s="40">
        <v>55</v>
      </c>
      <c r="P13" s="77">
        <v>5</v>
      </c>
      <c r="Q13" s="77">
        <v>60</v>
      </c>
      <c r="R13" s="78">
        <v>10</v>
      </c>
      <c r="S13" s="79">
        <v>1</v>
      </c>
      <c r="T13" s="40">
        <v>26.4</v>
      </c>
      <c r="U13" s="77">
        <v>17.399999999999999</v>
      </c>
      <c r="V13" s="77">
        <v>43.8</v>
      </c>
      <c r="W13" s="78">
        <v>6</v>
      </c>
      <c r="X13" s="79">
        <v>48</v>
      </c>
      <c r="Y13" s="80">
        <v>207.7</v>
      </c>
      <c r="Z13" s="79">
        <v>36</v>
      </c>
      <c r="AA13" s="81">
        <v>4</v>
      </c>
      <c r="AB13" s="78">
        <v>9</v>
      </c>
      <c r="AC13" s="82">
        <v>13017</v>
      </c>
      <c r="AD13" s="83">
        <v>5</v>
      </c>
      <c r="AE13" s="78">
        <v>10</v>
      </c>
      <c r="AF13" s="79">
        <v>13625</v>
      </c>
    </row>
    <row r="14" spans="1:32">
      <c r="A14" s="56" t="s">
        <v>0</v>
      </c>
      <c r="B14" s="57" t="s">
        <v>111</v>
      </c>
      <c r="C14" s="58" t="s">
        <v>401</v>
      </c>
      <c r="D14" s="43">
        <v>40</v>
      </c>
      <c r="E14" s="59">
        <v>11</v>
      </c>
      <c r="F14" s="44">
        <v>27</v>
      </c>
      <c r="G14" s="44">
        <v>52.5</v>
      </c>
      <c r="H14" s="60">
        <v>11</v>
      </c>
      <c r="I14" s="61">
        <v>69</v>
      </c>
      <c r="J14" s="43">
        <v>39</v>
      </c>
      <c r="K14" s="44">
        <v>15.5</v>
      </c>
      <c r="L14" s="44">
        <v>54.5</v>
      </c>
      <c r="M14" s="60">
        <v>10</v>
      </c>
      <c r="N14" s="61">
        <v>26</v>
      </c>
      <c r="O14" s="43">
        <v>32</v>
      </c>
      <c r="P14" s="59">
        <v>4</v>
      </c>
      <c r="Q14" s="59">
        <v>36</v>
      </c>
      <c r="R14" s="60">
        <v>6</v>
      </c>
      <c r="S14" s="61">
        <v>36</v>
      </c>
      <c r="T14" s="43">
        <v>36</v>
      </c>
      <c r="U14" s="59">
        <v>25</v>
      </c>
      <c r="V14" s="59">
        <v>61</v>
      </c>
      <c r="W14" s="60">
        <v>9</v>
      </c>
      <c r="X14" s="61">
        <v>16</v>
      </c>
      <c r="Y14" s="62">
        <v>204</v>
      </c>
      <c r="Z14" s="61">
        <v>36</v>
      </c>
      <c r="AA14" s="63">
        <v>6</v>
      </c>
      <c r="AB14" s="60">
        <v>11</v>
      </c>
      <c r="AC14" s="64">
        <v>13719</v>
      </c>
      <c r="AD14" s="65">
        <v>6</v>
      </c>
      <c r="AE14" s="60">
        <v>11</v>
      </c>
      <c r="AF14" s="61">
        <v>13906</v>
      </c>
    </row>
    <row r="15" spans="1:32">
      <c r="A15" s="36" t="s">
        <v>0</v>
      </c>
      <c r="B15" s="66" t="s">
        <v>110</v>
      </c>
      <c r="C15" s="67" t="s">
        <v>402</v>
      </c>
      <c r="D15" s="37">
        <v>51.6</v>
      </c>
      <c r="E15" s="68">
        <v>10</v>
      </c>
      <c r="F15" s="38">
        <v>32</v>
      </c>
      <c r="G15" s="38">
        <v>62.8</v>
      </c>
      <c r="H15" s="69">
        <v>13</v>
      </c>
      <c r="I15" s="70">
        <v>11</v>
      </c>
      <c r="J15" s="37">
        <v>34</v>
      </c>
      <c r="K15" s="38">
        <v>15</v>
      </c>
      <c r="L15" s="38">
        <v>49</v>
      </c>
      <c r="M15" s="69">
        <v>9</v>
      </c>
      <c r="N15" s="70">
        <v>41</v>
      </c>
      <c r="O15" s="37">
        <v>27</v>
      </c>
      <c r="P15" s="68">
        <v>5</v>
      </c>
      <c r="Q15" s="68">
        <v>32</v>
      </c>
      <c r="R15" s="69">
        <v>6</v>
      </c>
      <c r="S15" s="70">
        <v>51</v>
      </c>
      <c r="T15" s="37">
        <v>38</v>
      </c>
      <c r="U15" s="68">
        <v>19.8</v>
      </c>
      <c r="V15" s="68">
        <v>57.8</v>
      </c>
      <c r="W15" s="69">
        <v>8</v>
      </c>
      <c r="X15" s="70">
        <v>22</v>
      </c>
      <c r="Y15" s="71">
        <v>201.6</v>
      </c>
      <c r="Z15" s="70">
        <v>36</v>
      </c>
      <c r="AA15" s="72">
        <v>8</v>
      </c>
      <c r="AB15" s="69">
        <v>13</v>
      </c>
      <c r="AC15" s="73">
        <v>14198</v>
      </c>
      <c r="AD15" s="74">
        <v>7</v>
      </c>
      <c r="AE15" s="69">
        <v>12</v>
      </c>
      <c r="AF15" s="70">
        <v>14154</v>
      </c>
    </row>
    <row r="16" spans="1:32">
      <c r="A16" s="36" t="s">
        <v>1</v>
      </c>
      <c r="B16" s="66" t="s">
        <v>112</v>
      </c>
      <c r="C16" s="67" t="s">
        <v>411</v>
      </c>
      <c r="D16" s="37">
        <v>35.200000000000003</v>
      </c>
      <c r="E16" s="68">
        <v>8</v>
      </c>
      <c r="F16" s="38">
        <v>29</v>
      </c>
      <c r="G16" s="38">
        <v>50.6</v>
      </c>
      <c r="H16" s="69">
        <v>11</v>
      </c>
      <c r="I16" s="70">
        <v>86</v>
      </c>
      <c r="J16" s="37">
        <v>48</v>
      </c>
      <c r="K16" s="38">
        <v>11.5</v>
      </c>
      <c r="L16" s="38">
        <v>59.5</v>
      </c>
      <c r="M16" s="69">
        <v>11</v>
      </c>
      <c r="N16" s="70">
        <v>12</v>
      </c>
      <c r="O16" s="37">
        <v>35</v>
      </c>
      <c r="P16" s="68">
        <v>5</v>
      </c>
      <c r="Q16" s="68">
        <v>40</v>
      </c>
      <c r="R16" s="69">
        <v>7</v>
      </c>
      <c r="S16" s="70">
        <v>25</v>
      </c>
      <c r="T16" s="37">
        <v>30.8</v>
      </c>
      <c r="U16" s="68">
        <v>18.399999999999999</v>
      </c>
      <c r="V16" s="68">
        <v>49.2</v>
      </c>
      <c r="W16" s="69">
        <v>7</v>
      </c>
      <c r="X16" s="70">
        <v>36</v>
      </c>
      <c r="Y16" s="71">
        <v>199.3</v>
      </c>
      <c r="Z16" s="70">
        <v>36</v>
      </c>
      <c r="AA16" s="72">
        <v>6</v>
      </c>
      <c r="AB16" s="69">
        <v>14</v>
      </c>
      <c r="AC16" s="73">
        <v>14651</v>
      </c>
      <c r="AD16" s="74">
        <v>6</v>
      </c>
      <c r="AE16" s="69">
        <v>13</v>
      </c>
      <c r="AF16" s="70">
        <v>14353</v>
      </c>
    </row>
    <row r="17" spans="1:32">
      <c r="A17" s="36" t="s">
        <v>0</v>
      </c>
      <c r="B17" s="66" t="s">
        <v>103</v>
      </c>
      <c r="C17" s="67" t="s">
        <v>403</v>
      </c>
      <c r="D17" s="37">
        <v>46.8</v>
      </c>
      <c r="E17" s="68">
        <v>12</v>
      </c>
      <c r="F17" s="38">
        <v>30</v>
      </c>
      <c r="G17" s="38">
        <v>59.4</v>
      </c>
      <c r="H17" s="69">
        <v>13</v>
      </c>
      <c r="I17" s="70">
        <v>24</v>
      </c>
      <c r="J17" s="37">
        <v>33</v>
      </c>
      <c r="K17" s="38">
        <v>13</v>
      </c>
      <c r="L17" s="38">
        <v>46</v>
      </c>
      <c r="M17" s="69">
        <v>8</v>
      </c>
      <c r="N17" s="70">
        <v>52</v>
      </c>
      <c r="O17" s="37">
        <v>39</v>
      </c>
      <c r="P17" s="68">
        <v>4</v>
      </c>
      <c r="Q17" s="68">
        <v>43</v>
      </c>
      <c r="R17" s="69">
        <v>8</v>
      </c>
      <c r="S17" s="70">
        <v>16</v>
      </c>
      <c r="T17" s="37">
        <v>30</v>
      </c>
      <c r="U17" s="68">
        <v>16.8</v>
      </c>
      <c r="V17" s="68">
        <v>46.8</v>
      </c>
      <c r="W17" s="69">
        <v>7</v>
      </c>
      <c r="X17" s="70">
        <v>40</v>
      </c>
      <c r="Y17" s="71">
        <v>195.2</v>
      </c>
      <c r="Z17" s="70">
        <v>36</v>
      </c>
      <c r="AA17" s="72">
        <v>9</v>
      </c>
      <c r="AB17" s="69">
        <v>16</v>
      </c>
      <c r="AC17" s="73">
        <v>15495</v>
      </c>
      <c r="AD17" s="74">
        <v>8</v>
      </c>
      <c r="AE17" s="69">
        <v>14</v>
      </c>
      <c r="AF17" s="70">
        <v>14590</v>
      </c>
    </row>
    <row r="18" spans="1:32" ht="17.25" thickBot="1">
      <c r="A18" s="39" t="s">
        <v>0</v>
      </c>
      <c r="B18" s="75" t="s">
        <v>38</v>
      </c>
      <c r="C18" s="76" t="s">
        <v>423</v>
      </c>
      <c r="D18" s="40">
        <v>32.799999999999997</v>
      </c>
      <c r="E18" s="77">
        <v>11</v>
      </c>
      <c r="F18" s="41">
        <v>37</v>
      </c>
      <c r="G18" s="41">
        <v>58.9</v>
      </c>
      <c r="H18" s="78">
        <v>12</v>
      </c>
      <c r="I18" s="79">
        <v>28</v>
      </c>
      <c r="J18" s="40">
        <v>38</v>
      </c>
      <c r="K18" s="41">
        <v>14.5</v>
      </c>
      <c r="L18" s="41">
        <v>52.5</v>
      </c>
      <c r="M18" s="78">
        <v>9</v>
      </c>
      <c r="N18" s="79">
        <v>31</v>
      </c>
      <c r="O18" s="40">
        <v>32</v>
      </c>
      <c r="P18" s="77">
        <v>4</v>
      </c>
      <c r="Q18" s="77">
        <v>36</v>
      </c>
      <c r="R18" s="78">
        <v>6</v>
      </c>
      <c r="S18" s="79">
        <v>36</v>
      </c>
      <c r="T18" s="40">
        <v>34.4</v>
      </c>
      <c r="U18" s="77">
        <v>20.399999999999999</v>
      </c>
      <c r="V18" s="77">
        <v>54.8</v>
      </c>
      <c r="W18" s="78">
        <v>8</v>
      </c>
      <c r="X18" s="79">
        <v>26</v>
      </c>
      <c r="Y18" s="80">
        <v>202.2</v>
      </c>
      <c r="Z18" s="79">
        <v>35</v>
      </c>
      <c r="AA18" s="81">
        <v>7</v>
      </c>
      <c r="AB18" s="78">
        <v>12</v>
      </c>
      <c r="AC18" s="82">
        <v>14075</v>
      </c>
      <c r="AD18" s="83">
        <v>9</v>
      </c>
      <c r="AE18" s="78">
        <v>15</v>
      </c>
      <c r="AF18" s="79">
        <v>14834</v>
      </c>
    </row>
    <row r="19" spans="1:32">
      <c r="A19" s="56" t="s">
        <v>1</v>
      </c>
      <c r="B19" s="57" t="s">
        <v>76</v>
      </c>
      <c r="C19" s="58" t="s">
        <v>412</v>
      </c>
      <c r="D19" s="43">
        <v>34.4</v>
      </c>
      <c r="E19" s="59">
        <v>12</v>
      </c>
      <c r="F19" s="44">
        <v>37</v>
      </c>
      <c r="G19" s="44">
        <v>60.2</v>
      </c>
      <c r="H19" s="60">
        <v>13</v>
      </c>
      <c r="I19" s="61">
        <v>20</v>
      </c>
      <c r="J19" s="43">
        <v>35</v>
      </c>
      <c r="K19" s="44">
        <v>14.5</v>
      </c>
      <c r="L19" s="44">
        <v>49.5</v>
      </c>
      <c r="M19" s="60">
        <v>9</v>
      </c>
      <c r="N19" s="61">
        <v>40</v>
      </c>
      <c r="O19" s="43">
        <v>20</v>
      </c>
      <c r="P19" s="59">
        <v>4</v>
      </c>
      <c r="Q19" s="59">
        <v>24</v>
      </c>
      <c r="R19" s="60">
        <v>4</v>
      </c>
      <c r="S19" s="61">
        <v>105</v>
      </c>
      <c r="T19" s="43">
        <v>33.6</v>
      </c>
      <c r="U19" s="59">
        <v>28.8</v>
      </c>
      <c r="V19" s="59">
        <v>62.4</v>
      </c>
      <c r="W19" s="60">
        <v>9</v>
      </c>
      <c r="X19" s="61">
        <v>14</v>
      </c>
      <c r="Y19" s="62">
        <v>196.1</v>
      </c>
      <c r="Z19" s="61">
        <v>35</v>
      </c>
      <c r="AA19" s="63">
        <v>7</v>
      </c>
      <c r="AB19" s="60">
        <v>15</v>
      </c>
      <c r="AC19" s="64">
        <v>15306</v>
      </c>
      <c r="AD19" s="65">
        <v>7</v>
      </c>
      <c r="AE19" s="60">
        <v>16</v>
      </c>
      <c r="AF19" s="61">
        <v>15342</v>
      </c>
    </row>
    <row r="20" spans="1:32">
      <c r="A20" s="36" t="s">
        <v>0</v>
      </c>
      <c r="B20" s="66" t="s">
        <v>142</v>
      </c>
      <c r="C20" s="67" t="s">
        <v>405</v>
      </c>
      <c r="D20" s="37">
        <v>45.6</v>
      </c>
      <c r="E20" s="68">
        <v>16</v>
      </c>
      <c r="F20" s="38">
        <v>24</v>
      </c>
      <c r="G20" s="38">
        <v>54.8</v>
      </c>
      <c r="H20" s="69">
        <v>12</v>
      </c>
      <c r="I20" s="70">
        <v>55</v>
      </c>
      <c r="J20" s="37">
        <v>40</v>
      </c>
      <c r="K20" s="38">
        <v>17</v>
      </c>
      <c r="L20" s="38">
        <v>57</v>
      </c>
      <c r="M20" s="69">
        <v>10</v>
      </c>
      <c r="N20" s="70">
        <v>20</v>
      </c>
      <c r="O20" s="37">
        <v>30</v>
      </c>
      <c r="P20" s="68">
        <v>4</v>
      </c>
      <c r="Q20" s="68">
        <v>34</v>
      </c>
      <c r="R20" s="69">
        <v>6</v>
      </c>
      <c r="S20" s="70">
        <v>40</v>
      </c>
      <c r="T20" s="37">
        <v>32.4</v>
      </c>
      <c r="U20" s="68">
        <v>16</v>
      </c>
      <c r="V20" s="68">
        <v>48.4</v>
      </c>
      <c r="W20" s="69">
        <v>7</v>
      </c>
      <c r="X20" s="70">
        <v>38</v>
      </c>
      <c r="Y20" s="71">
        <v>194.2</v>
      </c>
      <c r="Z20" s="70">
        <v>35</v>
      </c>
      <c r="AA20" s="72">
        <v>10</v>
      </c>
      <c r="AB20" s="69">
        <v>17</v>
      </c>
      <c r="AC20" s="73">
        <v>15704</v>
      </c>
      <c r="AD20" s="74">
        <v>10</v>
      </c>
      <c r="AE20" s="69">
        <v>17</v>
      </c>
      <c r="AF20" s="70">
        <v>15540</v>
      </c>
    </row>
    <row r="21" spans="1:32">
      <c r="A21" s="36" t="s">
        <v>2</v>
      </c>
      <c r="B21" s="66" t="s">
        <v>80</v>
      </c>
      <c r="C21" s="67" t="s">
        <v>415</v>
      </c>
      <c r="D21" s="37">
        <v>43.2</v>
      </c>
      <c r="E21" s="68">
        <v>13</v>
      </c>
      <c r="F21" s="38">
        <v>33</v>
      </c>
      <c r="G21" s="38">
        <v>61.1</v>
      </c>
      <c r="H21" s="69">
        <v>13</v>
      </c>
      <c r="I21" s="70">
        <v>15</v>
      </c>
      <c r="J21" s="37">
        <v>42</v>
      </c>
      <c r="K21" s="38">
        <v>16</v>
      </c>
      <c r="L21" s="38">
        <v>58</v>
      </c>
      <c r="M21" s="69">
        <v>10</v>
      </c>
      <c r="N21" s="70">
        <v>17</v>
      </c>
      <c r="O21" s="37">
        <v>25</v>
      </c>
      <c r="P21" s="68">
        <v>4</v>
      </c>
      <c r="Q21" s="68">
        <v>29</v>
      </c>
      <c r="R21" s="69">
        <v>5</v>
      </c>
      <c r="S21" s="70">
        <v>71</v>
      </c>
      <c r="T21" s="37">
        <v>22.4</v>
      </c>
      <c r="U21" s="68">
        <v>22</v>
      </c>
      <c r="V21" s="68">
        <v>44.4</v>
      </c>
      <c r="W21" s="69">
        <v>7</v>
      </c>
      <c r="X21" s="70">
        <v>46</v>
      </c>
      <c r="Y21" s="71">
        <v>192.5</v>
      </c>
      <c r="Z21" s="70">
        <v>35</v>
      </c>
      <c r="AA21" s="72">
        <v>1</v>
      </c>
      <c r="AB21" s="69">
        <v>19</v>
      </c>
      <c r="AC21" s="73">
        <v>16059</v>
      </c>
      <c r="AD21" s="74">
        <v>1</v>
      </c>
      <c r="AE21" s="69">
        <v>18</v>
      </c>
      <c r="AF21" s="70">
        <v>15694</v>
      </c>
    </row>
    <row r="22" spans="1:32">
      <c r="A22" s="36" t="s">
        <v>0</v>
      </c>
      <c r="B22" s="66" t="s">
        <v>102</v>
      </c>
      <c r="C22" s="67" t="s">
        <v>406</v>
      </c>
      <c r="D22" s="37">
        <v>29.6</v>
      </c>
      <c r="E22" s="68">
        <v>13</v>
      </c>
      <c r="F22" s="38">
        <v>30</v>
      </c>
      <c r="G22" s="38">
        <v>51.3</v>
      </c>
      <c r="H22" s="69">
        <v>11</v>
      </c>
      <c r="I22" s="70">
        <v>79</v>
      </c>
      <c r="J22" s="37">
        <v>34</v>
      </c>
      <c r="K22" s="38">
        <v>15</v>
      </c>
      <c r="L22" s="38">
        <v>49</v>
      </c>
      <c r="M22" s="69">
        <v>9</v>
      </c>
      <c r="N22" s="70">
        <v>41</v>
      </c>
      <c r="O22" s="37">
        <v>47</v>
      </c>
      <c r="P22" s="68">
        <v>5</v>
      </c>
      <c r="Q22" s="68">
        <v>52</v>
      </c>
      <c r="R22" s="69">
        <v>9</v>
      </c>
      <c r="S22" s="70">
        <v>5</v>
      </c>
      <c r="T22" s="37">
        <v>21.2</v>
      </c>
      <c r="U22" s="68">
        <v>18.2</v>
      </c>
      <c r="V22" s="68">
        <v>39.4</v>
      </c>
      <c r="W22" s="69">
        <v>6</v>
      </c>
      <c r="X22" s="70">
        <v>62</v>
      </c>
      <c r="Y22" s="71">
        <v>191.7</v>
      </c>
      <c r="Z22" s="70">
        <v>35</v>
      </c>
      <c r="AA22" s="72">
        <v>12</v>
      </c>
      <c r="AB22" s="69">
        <v>20</v>
      </c>
      <c r="AC22" s="73">
        <v>16239</v>
      </c>
      <c r="AD22" s="74">
        <v>11</v>
      </c>
      <c r="AE22" s="69">
        <v>19</v>
      </c>
      <c r="AF22" s="70">
        <v>15760</v>
      </c>
    </row>
    <row r="23" spans="1:32" ht="17.25" thickBot="1">
      <c r="A23" s="39" t="s">
        <v>1</v>
      </c>
      <c r="B23" s="75" t="s">
        <v>43</v>
      </c>
      <c r="C23" s="76" t="s">
        <v>413</v>
      </c>
      <c r="D23" s="40">
        <v>33.200000000000003</v>
      </c>
      <c r="E23" s="77">
        <v>9</v>
      </c>
      <c r="F23" s="41">
        <v>34</v>
      </c>
      <c r="G23" s="41">
        <v>55.1</v>
      </c>
      <c r="H23" s="78">
        <v>12</v>
      </c>
      <c r="I23" s="79">
        <v>54</v>
      </c>
      <c r="J23" s="40">
        <v>33</v>
      </c>
      <c r="K23" s="41">
        <v>21.5</v>
      </c>
      <c r="L23" s="41">
        <v>54.5</v>
      </c>
      <c r="M23" s="78">
        <v>10</v>
      </c>
      <c r="N23" s="79">
        <v>26</v>
      </c>
      <c r="O23" s="40">
        <v>31</v>
      </c>
      <c r="P23" s="77">
        <v>5</v>
      </c>
      <c r="Q23" s="77">
        <v>36</v>
      </c>
      <c r="R23" s="78">
        <v>6</v>
      </c>
      <c r="S23" s="79">
        <v>36</v>
      </c>
      <c r="T23" s="40">
        <v>26.8</v>
      </c>
      <c r="U23" s="77">
        <v>18.2</v>
      </c>
      <c r="V23" s="77">
        <v>45</v>
      </c>
      <c r="W23" s="78">
        <v>7</v>
      </c>
      <c r="X23" s="79">
        <v>44</v>
      </c>
      <c r="Y23" s="80">
        <v>190.6</v>
      </c>
      <c r="Z23" s="79">
        <v>35</v>
      </c>
      <c r="AA23" s="81">
        <v>8</v>
      </c>
      <c r="AB23" s="78">
        <v>21</v>
      </c>
      <c r="AC23" s="82">
        <v>16470</v>
      </c>
      <c r="AD23" s="83">
        <v>8</v>
      </c>
      <c r="AE23" s="78">
        <v>20</v>
      </c>
      <c r="AF23" s="79">
        <v>15818</v>
      </c>
    </row>
    <row r="24" spans="1:32" ht="16.5" customHeight="1">
      <c r="A24" s="56" t="s">
        <v>0</v>
      </c>
      <c r="B24" s="57" t="s">
        <v>42</v>
      </c>
      <c r="C24" s="58" t="s">
        <v>407</v>
      </c>
      <c r="D24" s="43">
        <v>45.6</v>
      </c>
      <c r="E24" s="59">
        <v>13</v>
      </c>
      <c r="F24" s="44">
        <v>30</v>
      </c>
      <c r="G24" s="44">
        <v>59.3</v>
      </c>
      <c r="H24" s="60">
        <v>13</v>
      </c>
      <c r="I24" s="61">
        <v>25</v>
      </c>
      <c r="J24" s="43">
        <v>27</v>
      </c>
      <c r="K24" s="44">
        <v>18.5</v>
      </c>
      <c r="L24" s="44">
        <v>45.5</v>
      </c>
      <c r="M24" s="60">
        <v>8</v>
      </c>
      <c r="N24" s="61">
        <v>54</v>
      </c>
      <c r="O24" s="43">
        <v>39</v>
      </c>
      <c r="P24" s="59">
        <v>4</v>
      </c>
      <c r="Q24" s="59">
        <v>43</v>
      </c>
      <c r="R24" s="60">
        <v>8</v>
      </c>
      <c r="S24" s="61">
        <v>16</v>
      </c>
      <c r="T24" s="43">
        <v>22.4</v>
      </c>
      <c r="U24" s="59">
        <v>19.2</v>
      </c>
      <c r="V24" s="59">
        <v>41.6</v>
      </c>
      <c r="W24" s="60">
        <v>6</v>
      </c>
      <c r="X24" s="61">
        <v>54</v>
      </c>
      <c r="Y24" s="62">
        <v>189.4</v>
      </c>
      <c r="Z24" s="61">
        <v>35</v>
      </c>
      <c r="AA24" s="63">
        <v>13</v>
      </c>
      <c r="AB24" s="60">
        <v>22</v>
      </c>
      <c r="AC24" s="64">
        <v>16735</v>
      </c>
      <c r="AD24" s="65">
        <v>12</v>
      </c>
      <c r="AE24" s="60">
        <v>21</v>
      </c>
      <c r="AF24" s="61">
        <v>15869</v>
      </c>
    </row>
    <row r="26" spans="1:32">
      <c r="A26" s="301" t="s">
        <v>44</v>
      </c>
      <c r="B26" s="301"/>
      <c r="C26" s="301"/>
      <c r="D26" s="301"/>
    </row>
  </sheetData>
  <mergeCells count="33">
    <mergeCell ref="V2:V3"/>
    <mergeCell ref="AD2:AF2"/>
    <mergeCell ref="W2:W3"/>
    <mergeCell ref="X2:X3"/>
    <mergeCell ref="Y2:Y3"/>
    <mergeCell ref="Z2:Z3"/>
    <mergeCell ref="AA2:AC2"/>
    <mergeCell ref="Q2:Q3"/>
    <mergeCell ref="R2:R3"/>
    <mergeCell ref="S2:S3"/>
    <mergeCell ref="T2:T3"/>
    <mergeCell ref="U2:U3"/>
    <mergeCell ref="J1:N1"/>
    <mergeCell ref="O1:S1"/>
    <mergeCell ref="T1:X1"/>
    <mergeCell ref="Y1:AF1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A26:D26"/>
    <mergeCell ref="A1:A3"/>
    <mergeCell ref="B1:B3"/>
    <mergeCell ref="C1:C3"/>
    <mergeCell ref="D1:I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答案更正</vt:lpstr>
      <vt:lpstr>個人獎</vt:lpstr>
      <vt:lpstr>進步獎</vt:lpstr>
      <vt:lpstr>631</vt:lpstr>
      <vt:lpstr>632</vt:lpstr>
      <vt:lpstr>633</vt:lpstr>
      <vt:lpstr>634</vt:lpstr>
      <vt:lpstr>技高</vt:lpstr>
      <vt:lpstr>國英數自(前20名)</vt:lpstr>
      <vt:lpstr>國英數社(前20名)</vt:lpstr>
      <vt:lpstr>各班排名</vt:lpstr>
      <vt:lpstr>跨校排名(國英數自)</vt:lpstr>
      <vt:lpstr>跨校排名(國英數社)</vt:lpstr>
      <vt:lpstr>五標</vt:lpstr>
    </vt:vector>
  </TitlesOfParts>
  <Company>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中壢高商</dc:creator>
  <cp:lastModifiedBy>user</cp:lastModifiedBy>
  <cp:lastPrinted>2020-09-03T07:38:28Z</cp:lastPrinted>
  <dcterms:created xsi:type="dcterms:W3CDTF">2012-08-17T04:09:50Z</dcterms:created>
  <dcterms:modified xsi:type="dcterms:W3CDTF">2021-10-14T01:42:40Z</dcterms:modified>
</cp:coreProperties>
</file>